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20 Q4 Data\Website files\"/>
    </mc:Choice>
  </mc:AlternateContent>
  <xr:revisionPtr revIDLastSave="0" documentId="13_ncr:1_{77655660-A177-462F-9A47-0470F22182F1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data'!$A$8:$K$8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A9" i="5" s="1"/>
  <c r="A14" i="5" s="1"/>
  <c r="C9" i="5" l="1"/>
</calcChain>
</file>

<file path=xl/sharedStrings.xml><?xml version="1.0" encoding="utf-8"?>
<sst xmlns="http://schemas.openxmlformats.org/spreadsheetml/2006/main" count="1822" uniqueCount="316">
  <si>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</si>
  <si>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</si>
  <si>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</si>
  <si>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</si>
  <si>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</si>
  <si>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</si>
  <si>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</si>
  <si>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Belfast</t>
  </si>
  <si>
    <t>Northern Ireland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</si>
  <si>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</si>
  <si>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</si>
  <si>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</si>
  <si>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</si>
  <si>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</si>
  <si>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</si>
  <si>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</si>
  <si>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</si>
  <si>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</si>
  <si>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</si>
  <si>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</si>
  <si>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</si>
  <si>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</si>
  <si>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</si>
  <si>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</si>
  <si>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</si>
  <si>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</si>
  <si>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</si>
  <si>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</si>
  <si>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</si>
  <si>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</si>
  <si>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</si>
  <si>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</si>
  <si>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</si>
  <si>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</si>
  <si>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</si>
  <si>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</si>
  <si>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</si>
  <si>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</si>
  <si>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</si>
  <si>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</si>
  <si>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</si>
  <si>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</si>
  <si>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</si>
  <si>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</si>
  <si>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</si>
  <si>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</si>
  <si>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</si>
  <si>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</si>
  <si>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</si>
  <si>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</si>
  <si>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</si>
  <si>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</si>
  <si>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</si>
  <si>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</si>
  <si>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</si>
  <si>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</si>
  <si>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</si>
  <si>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</si>
  <si>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</si>
  <si>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</si>
  <si>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</si>
  <si>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</si>
  <si>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</si>
  <si>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</si>
  <si>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</si>
  <si>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</si>
  <si>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</si>
  <si>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</si>
  <si>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</si>
  <si>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</si>
  <si>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</si>
  <si>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</si>
  <si>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</si>
  <si>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</si>
  <si>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</si>
  <si>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</si>
  <si>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</si>
  <si>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</si>
  <si>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</si>
  <si>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</si>
  <si>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</si>
  <si>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</si>
  <si>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</si>
  <si>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</si>
  <si>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</si>
  <si>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</si>
  <si>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</si>
  <si>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</si>
  <si>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</si>
  <si>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</si>
  <si>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</si>
  <si>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</si>
  <si>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</si>
  <si>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</si>
  <si>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</si>
  <si>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</si>
  <si>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</si>
  <si>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</si>
  <si>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</si>
  <si>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</si>
  <si>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</si>
  <si>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</si>
  <si>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</si>
  <si>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</si>
  <si>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</si>
  <si>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</si>
  <si>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</si>
  <si>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</si>
  <si>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</si>
  <si>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</si>
  <si>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</si>
  <si>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</si>
  <si>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</si>
  <si>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</si>
  <si>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</si>
  <si>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</si>
  <si>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</si>
  <si>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</si>
  <si>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</si>
  <si>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</si>
  <si>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</si>
  <si>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</si>
  <si>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</si>
  <si>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</si>
  <si>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</si>
  <si>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</si>
  <si>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</si>
  <si>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</si>
  <si>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</si>
  <si>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</si>
  <si>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</si>
  <si>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</si>
  <si>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</si>
  <si>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</si>
  <si>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</si>
  <si>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</si>
  <si>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</si>
  <si>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</si>
  <si>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</si>
  <si>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</si>
  <si>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</si>
  <si>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</si>
  <si>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</si>
  <si>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</si>
  <si>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</si>
  <si>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</si>
  <si>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</si>
  <si>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</si>
  <si>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</si>
  <si>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</si>
  <si>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</si>
  <si>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</si>
  <si>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</si>
  <si>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</si>
  <si>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</si>
  <si>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</si>
  <si>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</si>
  <si>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</si>
  <si>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</si>
  <si>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</si>
  <si>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</si>
  <si>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</si>
  <si>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</si>
  <si>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</si>
  <si>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</si>
  <si>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</si>
  <si>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</si>
  <si>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</si>
  <si>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</si>
  <si>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</si>
  <si>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</si>
  <si>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</si>
  <si>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</si>
  <si>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</si>
  <si>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</si>
  <si>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</si>
  <si>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</si>
  <si>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</si>
  <si>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</si>
  <si>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</si>
  <si>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</si>
  <si>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</si>
  <si>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</si>
  <si>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</si>
  <si>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</si>
  <si>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</si>
  <si>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</si>
  <si>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</si>
  <si>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</si>
  <si>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</si>
  <si>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</si>
  <si>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</si>
  <si>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</si>
  <si>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</si>
  <si>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</si>
  <si>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</si>
  <si>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</si>
  <si>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</si>
  <si>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</si>
  <si>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</si>
  <si>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</si>
  <si>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</si>
  <si>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</si>
  <si>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</si>
  <si>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</si>
  <si>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</si>
  <si>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</si>
  <si>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</si>
  <si>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</si>
  <si>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</si>
  <si>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</si>
  <si>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</si>
  <si>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</si>
  <si>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</si>
  <si>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</si>
  <si>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</si>
  <si>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</si>
  <si>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</si>
  <si>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</si>
  <si>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</si>
  <si>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</si>
  <si>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</si>
  <si>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</si>
  <si>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</si>
  <si>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</si>
  <si>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</si>
  <si>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</si>
  <si>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</si>
  <si>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</si>
  <si>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</si>
  <si>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</si>
  <si>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</si>
  <si>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</si>
  <si>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</si>
  <si>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</si>
  <si>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</si>
  <si>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</si>
  <si>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</si>
  <si>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</si>
  <si>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</si>
  <si>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</si>
  <si>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</si>
  <si>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</si>
  <si>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</si>
  <si>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</si>
  <si>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</si>
  <si>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</si>
  <si>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</si>
  <si>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</si>
  <si>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</si>
  <si>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</si>
  <si>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</si>
  <si>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</si>
  <si>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</si>
  <si>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</si>
  <si>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</si>
  <si>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</si>
  <si>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</si>
  <si>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</si>
  <si>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</si>
  <si>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</si>
  <si>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</si>
  <si>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</si>
  <si>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</si>
  <si>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</si>
  <si>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</si>
  <si>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</si>
  <si>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</si>
  <si>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</si>
  <si>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</si>
  <si>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</si>
  <si>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</si>
  <si>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</si>
  <si>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</si>
  <si>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</si>
  <si>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</si>
  <si>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</si>
  <si>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</si>
  <si>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</si>
  <si>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</si>
  <si>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</si>
  <si>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</si>
  <si>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</si>
  <si>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NIL</t>
  </si>
  <si>
    <t>BT other</t>
  </si>
  <si>
    <t>Q1 2015</t>
  </si>
  <si>
    <t>Q4 2014</t>
  </si>
  <si>
    <t>Total</t>
  </si>
  <si>
    <t>value of lending</t>
  </si>
  <si>
    <t>Value of Personal Loans outstanding in Northern Ireland split by sector postcode</t>
  </si>
  <si>
    <t>Q2 2015</t>
  </si>
  <si>
    <t>Q3 2015</t>
  </si>
  <si>
    <t>Q4 2015</t>
  </si>
  <si>
    <t>Q1 2016</t>
  </si>
  <si>
    <t>Q2 2016</t>
  </si>
  <si>
    <t>Q3 2016</t>
  </si>
  <si>
    <t>Q4 2016</t>
  </si>
  <si>
    <t>UK Finance Statistics</t>
  </si>
  <si>
    <t>Q1 2017</t>
  </si>
  <si>
    <t>Q2 2017</t>
  </si>
  <si>
    <t>Q3 2017</t>
  </si>
  <si>
    <t>terminated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</si>
  <si>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</si>
  <si>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</si>
  <si>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</si>
  <si>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</si>
  <si>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</si>
  <si>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</si>
  <si>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</si>
  <si>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</si>
  <si>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</si>
  <si>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</si>
  <si>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</si>
  <si>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</si>
  <si>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Postcode sector lookup: Value of Personal Loans outstanding, end-December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</si>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</sst>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rgb="FF333344"/>
      <name val="Arial"/>
      <family val="2"/>
    </font>
    <font>
      <sz val="11"/>
      <color rgb="FF333344"/>
      <name val="Arial"/>
      <family val="2"/>
    </font>
    <font>
      <b/>
      <sz val="11"/>
      <color rgb="FF333344"/>
      <name val="Arial"/>
      <family val="2"/>
    </font>
    <font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22"/>
      <color rgb="FF333344"/>
      <name val="Arial"/>
      <family val="2"/>
    </font>
    <font>
      <b/>
      <sz val="14"/>
      <color rgb="FF00B6A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10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1" fillId="0" borderId="0" xfId="1" applyFont="1" applyAlignment="1">
      <alignment horizontal="left" vertical="top"/>
    </xf>
    <xf numFmtId="0" fontId="8" fillId="0" borderId="0" xfId="4" applyFont="1"/>
    <xf numFmtId="0" fontId="1" fillId="0" borderId="0" xfId="3" applyFont="1"/>
    <xf numFmtId="0" fontId="12" fillId="0" borderId="0" xfId="1" applyFont="1" applyAlignment="1">
      <alignment horizontal="left" vertical="top"/>
    </xf>
    <xf numFmtId="0" fontId="8" fillId="0" borderId="0" xfId="4" applyFont="1" applyAlignment="1">
      <alignment vertical="center"/>
    </xf>
    <xf numFmtId="0" fontId="1" fillId="0" borderId="0" xfId="3" applyFont="1" applyAlignment="1">
      <alignment vertical="center"/>
    </xf>
    <xf numFmtId="0" fontId="13" fillId="0" borderId="4" xfId="1" applyFont="1" applyBorder="1" applyAlignment="1">
      <alignment horizontal="left" vertical="center"/>
    </xf>
    <xf numFmtId="0" fontId="14" fillId="0" borderId="4" xfId="3" applyFont="1" applyBorder="1" applyAlignment="1">
      <alignment horizontal="left" vertical="center"/>
    </xf>
    <xf numFmtId="0" fontId="13" fillId="0" borderId="4" xfId="1" applyFont="1" applyBorder="1" applyAlignment="1">
      <alignment vertical="center"/>
    </xf>
    <xf numFmtId="0" fontId="15" fillId="0" borderId="4" xfId="4" applyFont="1" applyBorder="1" applyAlignment="1">
      <alignment vertical="center"/>
    </xf>
    <xf numFmtId="164" fontId="15" fillId="0" borderId="4" xfId="4" applyNumberFormat="1" applyFont="1" applyBorder="1" applyAlignment="1">
      <alignment horizontal="centerContinuous" vertical="center" wrapText="1"/>
    </xf>
    <xf numFmtId="0" fontId="14" fillId="0" borderId="0" xfId="3" applyFont="1"/>
    <xf numFmtId="0" fontId="15" fillId="0" borderId="5" xfId="4" applyFont="1" applyBorder="1" applyAlignment="1">
      <alignment vertical="center" wrapText="1"/>
    </xf>
    <xf numFmtId="0" fontId="15" fillId="0" borderId="5" xfId="4" applyFont="1" applyBorder="1" applyAlignment="1">
      <alignment vertical="center"/>
    </xf>
    <xf numFmtId="164" fontId="15" fillId="0" borderId="8" xfId="4" applyNumberFormat="1" applyFont="1" applyBorder="1" applyAlignment="1">
      <alignment horizontal="right" vertical="center" wrapText="1"/>
    </xf>
    <xf numFmtId="0" fontId="15" fillId="0" borderId="0" xfId="4" applyFont="1" applyAlignment="1">
      <alignment horizontal="left"/>
    </xf>
    <xf numFmtId="0" fontId="15" fillId="0" borderId="0" xfId="4" applyFont="1"/>
    <xf numFmtId="164" fontId="1" fillId="0" borderId="0" xfId="3" applyNumberFormat="1" applyFont="1" applyAlignment="1">
      <alignment horizontal="right"/>
    </xf>
    <xf numFmtId="3" fontId="1" fillId="0" borderId="0" xfId="3" applyNumberFormat="1" applyFont="1" applyAlignment="1">
      <alignment horizontal="right"/>
    </xf>
    <xf numFmtId="164" fontId="15" fillId="0" borderId="0" xfId="4" applyNumberFormat="1" applyFont="1" applyAlignment="1">
      <alignment horizontal="right"/>
    </xf>
    <xf numFmtId="0" fontId="1" fillId="0" borderId="0" xfId="3" applyFont="1" applyAlignment="1">
      <alignment vertical="top"/>
    </xf>
    <xf numFmtId="0" fontId="9" fillId="0" borderId="0" xfId="3" applyFont="1" applyAlignment="1">
      <alignment horizontal="right" vertical="top"/>
    </xf>
    <xf numFmtId="0" fontId="9" fillId="0" borderId="0" xfId="3" applyFont="1" applyAlignment="1">
      <alignment horizontal="right"/>
    </xf>
    <xf numFmtId="0" fontId="16" fillId="3" borderId="7" xfId="3" applyFont="1" applyFill="1" applyBorder="1" applyProtection="1">
      <protection locked="0"/>
    </xf>
    <xf numFmtId="0" fontId="9" fillId="0" borderId="0" xfId="3" applyFont="1" applyAlignment="1">
      <alignment horizontal="left"/>
    </xf>
    <xf numFmtId="0" fontId="9" fillId="0" borderId="0" xfId="3" applyFont="1"/>
    <xf numFmtId="0" fontId="9" fillId="2" borderId="7" xfId="3" applyFont="1" applyFill="1" applyBorder="1" applyAlignment="1">
      <alignment horizontal="left" vertical="top"/>
    </xf>
    <xf numFmtId="5" fontId="1" fillId="0" borderId="0" xfId="9" applyNumberFormat="1" applyFont="1"/>
    <xf numFmtId="0" fontId="9" fillId="2" borderId="7" xfId="3" applyFont="1" applyFill="1" applyBorder="1" applyAlignment="1">
      <alignment horizontal="right" vertical="top"/>
    </xf>
    <xf numFmtId="0" fontId="9" fillId="0" borderId="0" xfId="3" applyFont="1" applyAlignment="1">
      <alignment horizontal="left" vertical="top"/>
    </xf>
    <xf numFmtId="0" fontId="17" fillId="0" borderId="0" xfId="3" applyFont="1"/>
    <xf numFmtId="5" fontId="9" fillId="2" borderId="7" xfId="9" applyNumberFormat="1" applyFont="1" applyFill="1" applyBorder="1" applyAlignment="1">
      <alignment horizontal="left"/>
    </xf>
    <xf numFmtId="9" fontId="1" fillId="0" borderId="0" xfId="40" applyFont="1"/>
    <xf numFmtId="0" fontId="18" fillId="0" borderId="6" xfId="1" applyFont="1" applyBorder="1" applyAlignment="1" applyProtection="1">
      <alignment vertical="top" wrapText="1"/>
      <protection locked="0"/>
    </xf>
    <xf numFmtId="0" fontId="19" fillId="0" borderId="0" xfId="0" applyFont="1"/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0" fillId="0" borderId="1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B6A3"/>
      <color rgb="FF333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2140323</xdr:colOff>
      <xdr:row>4</xdr:row>
      <xdr:rowOff>145676</xdr:rowOff>
    </xdr:from>
    <xdr:to>
      <xdr:col>29</xdr:col>
      <xdr:colOff>1803877</xdr:colOff>
      <xdr:row>12</xdr:row>
      <xdr:rowOff>130504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8E36A9-04B2-49EE-AB81-4950F001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735" y="986117"/>
          <a:ext cx="3888171" cy="184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tabSelected="1" zoomScale="85" zoomScaleNormal="85" workbookViewId="0">
      <selection activeCell="E6" sqref="E6"/>
    </sheetView>
  </sheetViews>
  <sheetFormatPr defaultRowHeight="16.5" customHeight="1" x14ac:dyDescent="0.2"/>
  <cols>
    <col min="1" max="1" width="32.625" style="5" customWidth="1"/>
    <col min="2" max="2" width="1.5" style="5" customWidth="1"/>
    <col min="3" max="3" width="29.25" style="5" customWidth="1"/>
    <col min="4" max="4" width="1.875" style="5" customWidth="1"/>
    <col min="5" max="5" width="55.375" style="5" customWidth="1"/>
    <col min="6" max="6" width="12.375" style="5" hidden="1" customWidth="1"/>
    <col min="7" max="29" width="8" style="5" hidden="1" customWidth="1"/>
    <col min="30" max="30" width="56.75" style="5" customWidth="1"/>
    <col min="31" max="31" width="17.75" style="5" customWidth="1"/>
    <col min="32" max="16384" width="9" style="5"/>
  </cols>
  <sheetData>
    <row r="1" spans="1:30" ht="30" customHeight="1" x14ac:dyDescent="0.2">
      <c r="A1" s="38" t="s">
        <v>314</v>
      </c>
      <c r="B1" s="23"/>
      <c r="C1" s="24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5.25" customHeight="1" x14ac:dyDescent="0.2">
      <c r="A2" s="23"/>
      <c r="B2" s="23"/>
      <c r="C2" s="24"/>
      <c r="D2" s="2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25.5" customHeight="1" x14ac:dyDescent="0.2">
      <c r="A3" s="39" t="s">
        <v>14</v>
      </c>
      <c r="B3" s="23"/>
      <c r="C3" s="24"/>
      <c r="D3" s="24"/>
      <c r="E3" s="23"/>
      <c r="F3" s="23"/>
      <c r="G3" s="23"/>
      <c r="H3" s="23"/>
      <c r="I3" s="23">
        <v>20</v>
      </c>
      <c r="J3" s="23">
        <v>19</v>
      </c>
      <c r="K3" s="23">
        <v>18</v>
      </c>
      <c r="L3" s="23">
        <v>17</v>
      </c>
      <c r="M3" s="23">
        <v>16</v>
      </c>
      <c r="N3" s="23">
        <v>15</v>
      </c>
      <c r="O3" s="23">
        <v>14</v>
      </c>
      <c r="P3" s="23">
        <v>13</v>
      </c>
      <c r="Q3" s="23">
        <v>12</v>
      </c>
      <c r="R3" s="23">
        <v>11</v>
      </c>
      <c r="S3" s="23">
        <v>10</v>
      </c>
      <c r="T3" s="23">
        <v>9</v>
      </c>
      <c r="U3" s="23">
        <v>8</v>
      </c>
      <c r="V3" s="23">
        <v>7</v>
      </c>
      <c r="W3" s="23">
        <v>6</v>
      </c>
      <c r="X3" s="23">
        <v>5</v>
      </c>
      <c r="Y3" s="23">
        <v>4</v>
      </c>
      <c r="Z3" s="23">
        <v>3</v>
      </c>
      <c r="AA3" s="23">
        <v>2</v>
      </c>
      <c r="AB3" s="23">
        <v>1</v>
      </c>
      <c r="AC3" s="23"/>
    </row>
    <row r="4" spans="1:30" ht="5.25" customHeight="1" thickBot="1" x14ac:dyDescent="0.3">
      <c r="C4" s="25"/>
      <c r="D4" s="25"/>
      <c r="I4" s="5" t="b">
        <f t="shared" ref="I4:AB4" si="0">ISNUMBER(VALUE(MID($G$7,I$3,1)))</f>
        <v>0</v>
      </c>
      <c r="J4" s="5" t="b">
        <f t="shared" si="0"/>
        <v>0</v>
      </c>
      <c r="K4" s="5" t="b">
        <f t="shared" si="0"/>
        <v>0</v>
      </c>
      <c r="L4" s="5" t="b">
        <f t="shared" si="0"/>
        <v>0</v>
      </c>
      <c r="M4" s="5" t="b">
        <f t="shared" si="0"/>
        <v>0</v>
      </c>
      <c r="N4" s="5" t="b">
        <f t="shared" si="0"/>
        <v>0</v>
      </c>
      <c r="O4" s="5" t="b">
        <f t="shared" si="0"/>
        <v>0</v>
      </c>
      <c r="P4" s="5" t="b">
        <f t="shared" si="0"/>
        <v>0</v>
      </c>
      <c r="Q4" s="5" t="b">
        <f t="shared" si="0"/>
        <v>0</v>
      </c>
      <c r="R4" s="5" t="b">
        <f t="shared" si="0"/>
        <v>0</v>
      </c>
      <c r="S4" s="5" t="b">
        <f t="shared" si="0"/>
        <v>0</v>
      </c>
      <c r="T4" s="5" t="b">
        <f t="shared" si="0"/>
        <v>0</v>
      </c>
      <c r="U4" s="5" t="b">
        <f t="shared" si="0"/>
        <v>0</v>
      </c>
      <c r="V4" s="5" t="b">
        <f t="shared" si="0"/>
        <v>0</v>
      </c>
      <c r="W4" s="5" t="b">
        <f t="shared" si="0"/>
        <v>0</v>
      </c>
      <c r="X4" s="5" t="b">
        <f t="shared" si="0"/>
        <v>0</v>
      </c>
      <c r="Y4" s="5" t="b">
        <f t="shared" si="0"/>
        <v>0</v>
      </c>
      <c r="Z4" s="5" t="b">
        <f t="shared" si="0"/>
        <v>0</v>
      </c>
      <c r="AA4" s="5" t="b">
        <f t="shared" si="0"/>
        <v>0</v>
      </c>
      <c r="AB4" s="5" t="b">
        <f t="shared" si="0"/>
        <v>0</v>
      </c>
    </row>
    <row r="5" spans="1:30" ht="27.75" customHeight="1" thickBot="1" x14ac:dyDescent="0.35">
      <c r="A5" s="26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25"/>
    </row>
    <row r="6" spans="1:30" ht="9" customHeight="1" x14ac:dyDescent="0.25">
      <c r="C6" s="25"/>
      <c r="D6" s="25"/>
    </row>
    <row r="7" spans="1:30" ht="24.75" customHeight="1" x14ac:dyDescent="0.25">
      <c r="A7" s="28" t="s">
        <v>13</v>
      </c>
      <c r="D7" s="25"/>
      <c r="G7" s="5" t="str">
        <f>UPPER(SUBSTITUTE(A5," ",""))</f>
        <v/>
      </c>
      <c r="H7" s="5" t="e">
        <f ca="1">FirstBitOfPostcode&amp;" "&amp;SecondBitOfPostcode</f>
        <v>#N/A</v>
      </c>
      <c r="I7" s="5" t="e">
        <f ca="1">OFFSET($A$3,0,MATCH(TRUE,$4:$4,0)-1)</f>
        <v>#N/A</v>
      </c>
      <c r="J7" s="5">
        <f>LEN(PostcodeNoSpaces)</f>
        <v>0</v>
      </c>
      <c r="K7" s="5" t="e">
        <f ca="1">TRIM(MID(PostcodeNoSpaces,1,PositionOfLastNumberInPostcodeString-1))</f>
        <v>#N/A</v>
      </c>
      <c r="L7" s="5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8" t="s">
        <v>12</v>
      </c>
      <c r="B8" s="23"/>
      <c r="C8" s="28" t="s">
        <v>11</v>
      </c>
      <c r="D8" s="25"/>
    </row>
    <row r="9" spans="1:30" ht="16.5" customHeight="1" thickBot="1" x14ac:dyDescent="0.3">
      <c r="A9" s="29" t="e">
        <f ca="1">IF(LEN(C5)&gt;0,"",FirstBitOfPostcode&amp;" "&amp;LEFT(SecondBitOfPostcode,1))</f>
        <v>#N/A</v>
      </c>
      <c r="B9" s="30"/>
      <c r="C9" s="29" t="e">
        <f ca="1">IF(LEN(C5)&gt;0,"",IF(LEN(PostcodeArea)=0,"",PostcodeArea&amp;" - "&amp;INDEX('All postcode data'!$1:$1048576,MATCH(PostcodeArea,'All postcode data'!B:B,0),3)))</f>
        <v>#N/A</v>
      </c>
      <c r="D9" s="25"/>
      <c r="G9" s="29" t="e">
        <f ca="1">IF(ISNUMBER(VALUE(MID(PostcodeDistrict,2,1))),LEFT(PostcodeDistrict,1),LEFT(PostcodeDistrict,2))</f>
        <v>#N/A</v>
      </c>
      <c r="I9" s="31" t="e">
        <f ca="1">FirstBitOfPostcode</f>
        <v>#N/A</v>
      </c>
    </row>
    <row r="10" spans="1:30" ht="16.5" customHeight="1" x14ac:dyDescent="0.25">
      <c r="C10" s="25"/>
      <c r="D10" s="25"/>
    </row>
    <row r="11" spans="1:30" ht="16.5" customHeight="1" x14ac:dyDescent="0.25">
      <c r="A11" s="32" t="s">
        <v>2</v>
      </c>
      <c r="D11" s="25"/>
      <c r="F11" s="33"/>
    </row>
    <row r="12" spans="1:30" s="23" customFormat="1" ht="18" customHeight="1" x14ac:dyDescent="0.2">
      <c r="A12" s="32" t="s">
        <v>10</v>
      </c>
      <c r="B12" s="5"/>
      <c r="C12" s="24"/>
      <c r="AC12" s="5"/>
    </row>
    <row r="13" spans="1:30" ht="16.5" customHeight="1" thickBot="1" x14ac:dyDescent="0.3">
      <c r="A13" s="32"/>
      <c r="B13" s="32"/>
      <c r="C13" s="25"/>
      <c r="E13" s="33"/>
    </row>
    <row r="14" spans="1:30" ht="16.5" customHeight="1" thickBot="1" x14ac:dyDescent="0.3">
      <c r="A14" s="34" t="e">
        <f ca="1">INDEX('All postcode data'!$1:$1048576,MATCH(PostcodeSector,'All postcode data'!$D:$D,0),27)</f>
        <v>#N/A</v>
      </c>
      <c r="E14" s="33"/>
    </row>
    <row r="16" spans="1:30" ht="16.5" customHeight="1" thickBot="1" x14ac:dyDescent="0.25">
      <c r="D16" s="35"/>
    </row>
    <row r="17" spans="1:1" ht="47.25" customHeight="1" thickTop="1" thickBot="1" x14ac:dyDescent="0.25">
      <c r="A17" s="36" t="s">
        <v>9</v>
      </c>
    </row>
    <row r="18" spans="1:1" ht="16.5" customHeight="1" thickTop="1" x14ac:dyDescent="0.2"/>
    <row r="22" spans="1:1" ht="16.5" customHeight="1" x14ac:dyDescent="0.25">
      <c r="A22" s="37" t="s">
        <v>297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77"/>
  <sheetViews>
    <sheetView showGridLines="0" topLeftCell="R1" zoomScale="70" zoomScaleNormal="70" workbookViewId="0">
      <pane ySplit="8" topLeftCell="A236" activePane="bottomLeft" state="frozen"/>
      <selection pane="bottomLeft" activeCell="AC277" sqref="AC277"/>
    </sheetView>
  </sheetViews>
  <sheetFormatPr defaultRowHeight="15" outlineLevelRow="1" x14ac:dyDescent="0.25"/>
  <cols>
    <col min="1" max="1" width="31.25" style="5" customWidth="1"/>
    <col min="2" max="2" width="9.625" style="2" customWidth="1"/>
    <col min="3" max="3" width="46.25" style="5" customWidth="1"/>
    <col min="4" max="4" width="17.25" style="4" customWidth="1"/>
    <col min="5" max="7" width="17.125" style="5" bestFit="1" customWidth="1"/>
    <col min="8" max="11" width="16.75" style="5" bestFit="1" customWidth="1"/>
    <col min="12" max="12" width="17.125" style="5" bestFit="1" customWidth="1"/>
    <col min="13" max="13" width="16.75" style="5" bestFit="1" customWidth="1"/>
    <col min="14" max="15" width="17.125" style="5" bestFit="1" customWidth="1"/>
    <col min="16" max="17" width="16.75" style="5" bestFit="1" customWidth="1"/>
    <col min="18" max="18" width="17.125" style="5" bestFit="1" customWidth="1"/>
    <col min="19" max="19" width="16.375" style="5" bestFit="1" customWidth="1"/>
    <col min="20" max="20" width="16.75" style="5" bestFit="1" customWidth="1"/>
    <col min="21" max="21" width="16" style="5" bestFit="1" customWidth="1"/>
    <col min="22" max="22" width="16.375" style="5" bestFit="1" customWidth="1"/>
    <col min="23" max="24" width="17.125" style="5" bestFit="1" customWidth="1"/>
    <col min="25" max="28" width="16.375" style="5" bestFit="1" customWidth="1"/>
    <col min="29" max="29" width="18.625" style="5" customWidth="1"/>
    <col min="30" max="16384" width="9" style="5"/>
  </cols>
  <sheetData>
    <row r="1" spans="1:29" ht="27.75" customHeight="1" x14ac:dyDescent="0.25">
      <c r="A1" s="1" t="s">
        <v>289</v>
      </c>
      <c r="C1" s="3"/>
    </row>
    <row r="2" spans="1:29" ht="9" customHeight="1" x14ac:dyDescent="0.25">
      <c r="A2" s="3"/>
      <c r="C2" s="3"/>
    </row>
    <row r="3" spans="1:29" ht="27.75" customHeight="1" x14ac:dyDescent="0.25">
      <c r="A3" s="6" t="s">
        <v>0</v>
      </c>
      <c r="C3" s="3"/>
    </row>
    <row r="4" spans="1:29" ht="9" customHeight="1" thickBot="1" x14ac:dyDescent="0.3">
      <c r="C4" s="3"/>
    </row>
    <row r="5" spans="1:29" s="8" customFormat="1" ht="27.75" customHeight="1" thickBot="1" x14ac:dyDescent="0.25">
      <c r="A5" s="40" t="s">
        <v>1</v>
      </c>
      <c r="B5" s="41"/>
      <c r="C5" s="42"/>
      <c r="D5" s="7"/>
    </row>
    <row r="6" spans="1:29" ht="12" customHeight="1" x14ac:dyDescent="0.25"/>
    <row r="7" spans="1:29" s="14" customFormat="1" ht="15.75" customHeight="1" x14ac:dyDescent="0.2">
      <c r="A7" s="9"/>
      <c r="B7" s="10"/>
      <c r="C7" s="11"/>
      <c r="D7" s="12"/>
      <c r="E7" s="13" t="s">
        <v>288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14" customFormat="1" ht="18.75" customHeight="1" x14ac:dyDescent="0.2">
      <c r="A8" s="15" t="s">
        <v>3</v>
      </c>
      <c r="B8" s="15" t="s">
        <v>4</v>
      </c>
      <c r="C8" s="15" t="s">
        <v>5</v>
      </c>
      <c r="D8" s="16" t="s">
        <v>6</v>
      </c>
      <c r="E8" s="17" t="s">
        <v>286</v>
      </c>
      <c r="F8" s="17" t="s">
        <v>285</v>
      </c>
      <c r="G8" s="17" t="s">
        <v>290</v>
      </c>
      <c r="H8" s="17" t="s">
        <v>291</v>
      </c>
      <c r="I8" s="17" t="s">
        <v>292</v>
      </c>
      <c r="J8" s="17" t="s">
        <v>293</v>
      </c>
      <c r="K8" s="17" t="s">
        <v>294</v>
      </c>
      <c r="L8" s="17" t="s">
        <v>295</v>
      </c>
      <c r="M8" s="17" t="s">
        <v>296</v>
      </c>
      <c r="N8" s="17" t="s">
        <v>298</v>
      </c>
      <c r="O8" s="17" t="s">
        <v>299</v>
      </c>
      <c r="P8" s="17" t="s">
        <v>300</v>
      </c>
      <c r="Q8" s="17" t="s">
        <v>302</v>
      </c>
      <c r="R8" s="17" t="s">
        <v>303</v>
      </c>
      <c r="S8" s="17" t="s">
        <v>304</v>
      </c>
      <c r="T8" s="17" t="s">
        <v>305</v>
      </c>
      <c r="U8" s="17" t="s">
        <v>306</v>
      </c>
      <c r="V8" s="17" t="s">
        <v>307</v>
      </c>
      <c r="W8" s="17" t="s">
        <v>308</v>
      </c>
      <c r="X8" s="17" t="s">
        <v>309</v>
      </c>
      <c r="Y8" s="17" t="s">
        <v>310</v>
      </c>
      <c r="Z8" s="17" t="s">
        <v>311</v>
      </c>
      <c r="AA8" s="17" t="s">
        <v>312</v>
      </c>
      <c r="AB8" s="17" t="s">
        <v>313</v>
      </c>
      <c r="AC8" s="17" t="s">
        <v>315</v>
      </c>
    </row>
    <row r="9" spans="1:29" ht="15" customHeight="1" outlineLevel="1" x14ac:dyDescent="0.25">
      <c r="A9" s="18" t="s">
        <v>8</v>
      </c>
      <c r="B9" s="18" t="s">
        <v>15</v>
      </c>
      <c r="C9" s="19" t="s">
        <v>7</v>
      </c>
      <c r="D9" s="19" t="s">
        <v>16</v>
      </c>
      <c r="E9" s="20">
        <v>0</v>
      </c>
      <c r="F9" s="20">
        <v>0</v>
      </c>
      <c r="G9" s="20">
        <v>77912.97</v>
      </c>
      <c r="H9" s="20">
        <v>70634.73000000001</v>
      </c>
      <c r="I9" s="20">
        <v>78527.61</v>
      </c>
      <c r="J9" s="20">
        <v>108796.56000000001</v>
      </c>
      <c r="K9" s="20">
        <v>104507.95</v>
      </c>
      <c r="L9" s="20">
        <v>76012.76999999999</v>
      </c>
      <c r="M9" s="20">
        <v>59925.510000000009</v>
      </c>
      <c r="N9" s="20">
        <v>0</v>
      </c>
      <c r="O9" s="20">
        <v>0</v>
      </c>
      <c r="P9" s="20">
        <v>0</v>
      </c>
      <c r="Q9" s="20">
        <v>0</v>
      </c>
      <c r="R9" s="20">
        <v>74540.289999999994</v>
      </c>
      <c r="S9" s="20">
        <v>67598.94</v>
      </c>
      <c r="T9" s="20">
        <v>0</v>
      </c>
      <c r="U9" s="20">
        <v>0</v>
      </c>
      <c r="V9" s="20">
        <v>0</v>
      </c>
      <c r="W9" s="20">
        <v>0</v>
      </c>
      <c r="X9" s="20">
        <v>66546.89</v>
      </c>
      <c r="Y9" s="20">
        <v>72373.78</v>
      </c>
      <c r="Z9" s="20">
        <v>0</v>
      </c>
      <c r="AA9" s="20">
        <v>0</v>
      </c>
      <c r="AB9" s="20">
        <v>0</v>
      </c>
      <c r="AC9" s="20">
        <v>0</v>
      </c>
    </row>
    <row r="10" spans="1:29" ht="15" customHeight="1" outlineLevel="1" x14ac:dyDescent="0.25">
      <c r="A10" s="18" t="s">
        <v>8</v>
      </c>
      <c r="B10" s="18" t="s">
        <v>15</v>
      </c>
      <c r="C10" s="19" t="s">
        <v>7</v>
      </c>
      <c r="D10" s="19" t="s">
        <v>17</v>
      </c>
      <c r="E10" s="20">
        <v>146274.16999999998</v>
      </c>
      <c r="F10" s="20">
        <v>161010.78000000003</v>
      </c>
      <c r="G10" s="20">
        <v>164696.85999999999</v>
      </c>
      <c r="H10" s="20">
        <v>157121.9</v>
      </c>
      <c r="I10" s="20">
        <v>207213.07</v>
      </c>
      <c r="J10" s="20">
        <v>161549.26999999999</v>
      </c>
      <c r="K10" s="20">
        <v>167627.20000000001</v>
      </c>
      <c r="L10" s="20">
        <v>186434.04</v>
      </c>
      <c r="M10" s="20">
        <v>170715.4</v>
      </c>
      <c r="N10" s="20">
        <v>198688.59</v>
      </c>
      <c r="O10" s="20">
        <v>177141.82</v>
      </c>
      <c r="P10" s="20">
        <v>165837.09</v>
      </c>
      <c r="Q10" s="20">
        <v>171895.47</v>
      </c>
      <c r="R10" s="20">
        <v>170505.87000000002</v>
      </c>
      <c r="S10" s="20">
        <v>198059.63999999998</v>
      </c>
      <c r="T10" s="20">
        <v>199057.78000000003</v>
      </c>
      <c r="U10" s="20">
        <v>187975.82</v>
      </c>
      <c r="V10" s="20">
        <v>167304.15</v>
      </c>
      <c r="W10" s="20">
        <v>169863.13</v>
      </c>
      <c r="X10" s="20">
        <v>165434.12</v>
      </c>
      <c r="Y10" s="20">
        <v>149198.84999999998</v>
      </c>
      <c r="Z10" s="20">
        <v>143011.31</v>
      </c>
      <c r="AA10" s="20">
        <v>133346.79</v>
      </c>
      <c r="AB10" s="20">
        <v>121972.32999999999</v>
      </c>
      <c r="AC10" s="20">
        <v>97995.5</v>
      </c>
    </row>
    <row r="11" spans="1:29" ht="15" customHeight="1" outlineLevel="1" x14ac:dyDescent="0.25">
      <c r="A11" s="18" t="s">
        <v>8</v>
      </c>
      <c r="B11" s="18" t="s">
        <v>15</v>
      </c>
      <c r="C11" s="19" t="s">
        <v>7</v>
      </c>
      <c r="D11" s="19" t="s">
        <v>18</v>
      </c>
      <c r="E11" s="20">
        <v>455032</v>
      </c>
      <c r="F11" s="20">
        <v>437785.33954343072</v>
      </c>
      <c r="G11" s="20">
        <v>429963.37191456079</v>
      </c>
      <c r="H11" s="20">
        <v>373202.30295506353</v>
      </c>
      <c r="I11" s="20">
        <v>374396.87730487273</v>
      </c>
      <c r="J11" s="20">
        <v>325935.14</v>
      </c>
      <c r="K11" s="20">
        <v>312667.09000000003</v>
      </c>
      <c r="L11" s="20">
        <v>429870.1</v>
      </c>
      <c r="M11" s="20">
        <v>427520.87999999995</v>
      </c>
      <c r="N11" s="20">
        <v>399481.03000000009</v>
      </c>
      <c r="O11" s="20">
        <v>439319.99</v>
      </c>
      <c r="P11" s="20">
        <v>418868.30999999994</v>
      </c>
      <c r="Q11" s="20">
        <v>364074.7</v>
      </c>
      <c r="R11" s="20">
        <v>414351.84000000008</v>
      </c>
      <c r="S11" s="20">
        <v>533555.94999999995</v>
      </c>
      <c r="T11" s="20">
        <v>503887.61</v>
      </c>
      <c r="U11" s="20">
        <v>454093.16</v>
      </c>
      <c r="V11" s="20">
        <v>454492.09000000008</v>
      </c>
      <c r="W11" s="20">
        <v>467181.42</v>
      </c>
      <c r="X11" s="20">
        <v>430555.33</v>
      </c>
      <c r="Y11" s="20">
        <v>428979.49999999994</v>
      </c>
      <c r="Z11" s="20">
        <v>477794.07</v>
      </c>
      <c r="AA11" s="20">
        <v>431001.42999999993</v>
      </c>
      <c r="AB11" s="20">
        <v>419928.53000000009</v>
      </c>
      <c r="AC11" s="20">
        <v>324966.99999999994</v>
      </c>
    </row>
    <row r="12" spans="1:29" ht="15" customHeight="1" outlineLevel="1" x14ac:dyDescent="0.25">
      <c r="A12" s="18" t="s">
        <v>8</v>
      </c>
      <c r="B12" s="18" t="s">
        <v>15</v>
      </c>
      <c r="C12" s="19" t="s">
        <v>7</v>
      </c>
      <c r="D12" s="19" t="s">
        <v>19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15" customHeight="1" outlineLevel="1" x14ac:dyDescent="0.25">
      <c r="A13" s="18" t="s">
        <v>8</v>
      </c>
      <c r="B13" s="18" t="s">
        <v>15</v>
      </c>
      <c r="C13" s="19" t="s">
        <v>7</v>
      </c>
      <c r="D13" s="19" t="s">
        <v>20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15" customHeight="1" outlineLevel="1" x14ac:dyDescent="0.25">
      <c r="A14" s="18" t="s">
        <v>8</v>
      </c>
      <c r="B14" s="18" t="s">
        <v>15</v>
      </c>
      <c r="C14" s="19" t="s">
        <v>7</v>
      </c>
      <c r="D14" s="19" t="s">
        <v>21</v>
      </c>
      <c r="E14" s="20">
        <v>1210038.3099999998</v>
      </c>
      <c r="F14" s="20">
        <v>2420967.5100000002</v>
      </c>
      <c r="G14" s="20">
        <v>2316421.4499999997</v>
      </c>
      <c r="H14" s="20">
        <v>3435254.09</v>
      </c>
      <c r="I14" s="20">
        <v>1727480.03</v>
      </c>
      <c r="J14" s="20">
        <v>961184.48</v>
      </c>
      <c r="K14" s="20">
        <v>1406467.2800000003</v>
      </c>
      <c r="L14" s="20">
        <v>790011.4099999998</v>
      </c>
      <c r="M14" s="20">
        <v>2741982.6999999997</v>
      </c>
      <c r="N14" s="20">
        <v>1826308.23</v>
      </c>
      <c r="O14" s="20">
        <v>531232.65</v>
      </c>
      <c r="P14" s="20">
        <v>646236.64000000013</v>
      </c>
      <c r="Q14" s="20">
        <v>1096674.5799999998</v>
      </c>
      <c r="R14" s="20">
        <v>361451.26</v>
      </c>
      <c r="S14" s="20">
        <v>839718.6399999999</v>
      </c>
      <c r="T14" s="20">
        <v>1268526.5299999998</v>
      </c>
      <c r="U14" s="20">
        <v>432861.27999999997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15" customHeight="1" outlineLevel="1" x14ac:dyDescent="0.25">
      <c r="A15" s="18" t="s">
        <v>8</v>
      </c>
      <c r="B15" s="18" t="s">
        <v>15</v>
      </c>
      <c r="C15" s="19" t="s">
        <v>7</v>
      </c>
      <c r="D15" s="19" t="s">
        <v>22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 t="s">
        <v>283</v>
      </c>
      <c r="K15" s="20" t="s">
        <v>283</v>
      </c>
      <c r="L15" s="20" t="s">
        <v>283</v>
      </c>
      <c r="M15" s="20" t="s">
        <v>283</v>
      </c>
      <c r="N15" s="20" t="s">
        <v>283</v>
      </c>
      <c r="O15" s="20" t="s">
        <v>283</v>
      </c>
      <c r="P15" s="20" t="s">
        <v>283</v>
      </c>
      <c r="Q15" s="20" t="s">
        <v>283</v>
      </c>
      <c r="R15" s="20" t="s">
        <v>283</v>
      </c>
      <c r="S15" s="20" t="s">
        <v>283</v>
      </c>
      <c r="T15" s="20" t="s">
        <v>283</v>
      </c>
      <c r="U15" s="20" t="s">
        <v>283</v>
      </c>
      <c r="V15" s="20" t="s">
        <v>283</v>
      </c>
      <c r="W15" s="20" t="s">
        <v>283</v>
      </c>
      <c r="X15" s="20" t="s">
        <v>283</v>
      </c>
      <c r="Y15" s="20" t="s">
        <v>283</v>
      </c>
      <c r="Z15" s="20" t="s">
        <v>283</v>
      </c>
      <c r="AA15" s="20" t="s">
        <v>283</v>
      </c>
      <c r="AB15" s="20" t="s">
        <v>283</v>
      </c>
      <c r="AC15" s="20" t="s">
        <v>283</v>
      </c>
    </row>
    <row r="16" spans="1:29" ht="15" customHeight="1" outlineLevel="1" x14ac:dyDescent="0.25">
      <c r="A16" s="18" t="s">
        <v>8</v>
      </c>
      <c r="B16" s="18" t="s">
        <v>15</v>
      </c>
      <c r="C16" s="19" t="s">
        <v>7</v>
      </c>
      <c r="D16" s="19" t="s">
        <v>23</v>
      </c>
      <c r="E16" s="20">
        <v>8022113.4599999981</v>
      </c>
      <c r="F16" s="20">
        <v>8071385.1908020834</v>
      </c>
      <c r="G16" s="20">
        <v>8253928.1505521825</v>
      </c>
      <c r="H16" s="20">
        <v>8544641.5537298638</v>
      </c>
      <c r="I16" s="20">
        <v>8451908.6712490004</v>
      </c>
      <c r="J16" s="20">
        <v>8361572.1699999999</v>
      </c>
      <c r="K16" s="20">
        <v>8402644.1100000013</v>
      </c>
      <c r="L16" s="20">
        <v>8213159.1700000018</v>
      </c>
      <c r="M16" s="20">
        <v>8303219.3199999975</v>
      </c>
      <c r="N16" s="20">
        <v>8161004.3199999994</v>
      </c>
      <c r="O16" s="20">
        <v>7946338.9300000006</v>
      </c>
      <c r="P16" s="20">
        <v>7739921.8299999991</v>
      </c>
      <c r="Q16" s="20">
        <v>7806131.6300000008</v>
      </c>
      <c r="R16" s="20">
        <v>7804211.1900000013</v>
      </c>
      <c r="S16" s="20">
        <v>7559787.7599999998</v>
      </c>
      <c r="T16" s="20">
        <v>7652094.4200000018</v>
      </c>
      <c r="U16" s="20">
        <v>7627913.1300000018</v>
      </c>
      <c r="V16" s="20">
        <v>7890835.3999999994</v>
      </c>
      <c r="W16" s="20">
        <v>8205468.79</v>
      </c>
      <c r="X16" s="20">
        <v>8238604.2799999975</v>
      </c>
      <c r="Y16" s="20">
        <v>7991893.1899999995</v>
      </c>
      <c r="Z16" s="20">
        <v>7766313.7500000009</v>
      </c>
      <c r="AA16" s="20">
        <v>7301260.0899999999</v>
      </c>
      <c r="AB16" s="20">
        <v>7137360.3399999989</v>
      </c>
      <c r="AC16" s="20">
        <v>6846629.9900000012</v>
      </c>
    </row>
    <row r="17" spans="1:29" ht="15" customHeight="1" outlineLevel="1" x14ac:dyDescent="0.25">
      <c r="A17" s="18" t="s">
        <v>8</v>
      </c>
      <c r="B17" s="18" t="s">
        <v>15</v>
      </c>
      <c r="C17" s="19" t="s">
        <v>7</v>
      </c>
      <c r="D17" s="19" t="s">
        <v>24</v>
      </c>
      <c r="E17" s="20">
        <v>0</v>
      </c>
      <c r="F17" s="20" t="s">
        <v>283</v>
      </c>
      <c r="G17" s="20" t="s">
        <v>283</v>
      </c>
      <c r="H17" s="20" t="s">
        <v>283</v>
      </c>
      <c r="I17" s="20" t="s">
        <v>283</v>
      </c>
      <c r="J17" s="20" t="s">
        <v>283</v>
      </c>
      <c r="K17" s="20" t="s">
        <v>283</v>
      </c>
      <c r="L17" s="20" t="s">
        <v>283</v>
      </c>
      <c r="M17" s="20" t="s">
        <v>283</v>
      </c>
      <c r="N17" s="20" t="s">
        <v>283</v>
      </c>
      <c r="O17" s="20" t="s">
        <v>283</v>
      </c>
      <c r="P17" s="20" t="s">
        <v>283</v>
      </c>
      <c r="Q17" s="20" t="s">
        <v>283</v>
      </c>
      <c r="R17" s="20" t="s">
        <v>283</v>
      </c>
      <c r="S17" s="20" t="s">
        <v>283</v>
      </c>
      <c r="T17" s="20" t="s">
        <v>283</v>
      </c>
      <c r="U17" s="20" t="s">
        <v>283</v>
      </c>
      <c r="V17" s="20" t="s">
        <v>283</v>
      </c>
      <c r="W17" s="20" t="s">
        <v>283</v>
      </c>
      <c r="X17" s="20" t="s">
        <v>283</v>
      </c>
      <c r="Y17" s="20" t="s">
        <v>283</v>
      </c>
      <c r="Z17" s="20" t="s">
        <v>283</v>
      </c>
      <c r="AA17" s="20" t="s">
        <v>283</v>
      </c>
      <c r="AB17" s="20" t="s">
        <v>283</v>
      </c>
      <c r="AC17" s="20" t="s">
        <v>283</v>
      </c>
    </row>
    <row r="18" spans="1:29" ht="15" customHeight="1" outlineLevel="1" x14ac:dyDescent="0.25">
      <c r="A18" s="18" t="s">
        <v>8</v>
      </c>
      <c r="B18" s="18" t="s">
        <v>15</v>
      </c>
      <c r="C18" s="19" t="s">
        <v>7</v>
      </c>
      <c r="D18" s="19" t="s">
        <v>25</v>
      </c>
      <c r="E18" s="20">
        <v>4754686.21</v>
      </c>
      <c r="F18" s="20">
        <v>5627069.2929729484</v>
      </c>
      <c r="G18" s="20">
        <v>5683575.7498264071</v>
      </c>
      <c r="H18" s="20">
        <v>5797365.9591467204</v>
      </c>
      <c r="I18" s="20">
        <v>5752729.5514118811</v>
      </c>
      <c r="J18" s="20">
        <v>5577769.9300000016</v>
      </c>
      <c r="K18" s="20">
        <v>5824655.25</v>
      </c>
      <c r="L18" s="20">
        <v>6049253.3300000001</v>
      </c>
      <c r="M18" s="20">
        <v>6024408.5799999982</v>
      </c>
      <c r="N18" s="20">
        <v>6061028.1600000011</v>
      </c>
      <c r="O18" s="20">
        <v>5996178.7499999991</v>
      </c>
      <c r="P18" s="20">
        <v>5529169.8600000003</v>
      </c>
      <c r="Q18" s="20">
        <v>5467632.5</v>
      </c>
      <c r="R18" s="20">
        <v>5435417.1600000001</v>
      </c>
      <c r="S18" s="20">
        <v>5398427.7000000011</v>
      </c>
      <c r="T18" s="20">
        <v>5451461.1200000001</v>
      </c>
      <c r="U18" s="20">
        <v>5247233.2499999981</v>
      </c>
      <c r="V18" s="20">
        <v>5161795.0500000017</v>
      </c>
      <c r="W18" s="20">
        <v>5139516.1300000008</v>
      </c>
      <c r="X18" s="20">
        <v>5244052.5999999996</v>
      </c>
      <c r="Y18" s="20">
        <v>5313720.3499999996</v>
      </c>
      <c r="Z18" s="20">
        <v>5251411.1399999997</v>
      </c>
      <c r="AA18" s="20">
        <v>4974843.6999999993</v>
      </c>
      <c r="AB18" s="20">
        <v>4887436.6099999985</v>
      </c>
      <c r="AC18" s="20">
        <v>4568466.3900000006</v>
      </c>
    </row>
    <row r="19" spans="1:29" ht="15" customHeight="1" outlineLevel="1" x14ac:dyDescent="0.25">
      <c r="A19" s="18" t="s">
        <v>8</v>
      </c>
      <c r="B19" s="18" t="s">
        <v>15</v>
      </c>
      <c r="C19" s="19" t="s">
        <v>7</v>
      </c>
      <c r="D19" s="19" t="s">
        <v>26</v>
      </c>
      <c r="E19" s="20">
        <v>5275779.13</v>
      </c>
      <c r="F19" s="20">
        <v>5592958.8454035772</v>
      </c>
      <c r="G19" s="20">
        <v>5624030.590924372</v>
      </c>
      <c r="H19" s="20">
        <v>5542361.0127099408</v>
      </c>
      <c r="I19" s="20">
        <v>5459184.9088619966</v>
      </c>
      <c r="J19" s="20">
        <v>5603662.8100000005</v>
      </c>
      <c r="K19" s="20">
        <v>5677097.7000000002</v>
      </c>
      <c r="L19" s="20">
        <v>5765449.879999999</v>
      </c>
      <c r="M19" s="20">
        <v>5550914.7299999986</v>
      </c>
      <c r="N19" s="20">
        <v>5743242.5399999991</v>
      </c>
      <c r="O19" s="20">
        <v>5558910.1900000004</v>
      </c>
      <c r="P19" s="20">
        <v>5087795.3100000005</v>
      </c>
      <c r="Q19" s="20">
        <v>5106844.0600000005</v>
      </c>
      <c r="R19" s="20">
        <v>4914738.13</v>
      </c>
      <c r="S19" s="20">
        <v>4861547.51</v>
      </c>
      <c r="T19" s="20">
        <v>4900795.9899999993</v>
      </c>
      <c r="U19" s="20">
        <v>5022103.3399999989</v>
      </c>
      <c r="V19" s="20">
        <v>5016867</v>
      </c>
      <c r="W19" s="20">
        <v>5089370.8099999996</v>
      </c>
      <c r="X19" s="20">
        <v>5249948.5499999989</v>
      </c>
      <c r="Y19" s="20">
        <v>5168462.1400000006</v>
      </c>
      <c r="Z19" s="20">
        <v>5146375.9099999992</v>
      </c>
      <c r="AA19" s="20">
        <v>4948936.63</v>
      </c>
      <c r="AB19" s="20">
        <v>4972945.6399999997</v>
      </c>
      <c r="AC19" s="20">
        <v>4778659.99</v>
      </c>
    </row>
    <row r="20" spans="1:29" ht="15" customHeight="1" outlineLevel="1" x14ac:dyDescent="0.25">
      <c r="A20" s="18" t="s">
        <v>8</v>
      </c>
      <c r="B20" s="18" t="s">
        <v>15</v>
      </c>
      <c r="C20" s="19" t="s">
        <v>7</v>
      </c>
      <c r="D20" s="19" t="s">
        <v>27</v>
      </c>
      <c r="E20" s="20">
        <v>555523.41</v>
      </c>
      <c r="F20" s="20">
        <v>599250.48035159835</v>
      </c>
      <c r="G20" s="20">
        <v>659836.37845571525</v>
      </c>
      <c r="H20" s="20">
        <v>645705.53060617193</v>
      </c>
      <c r="I20" s="20">
        <v>654797.02166284854</v>
      </c>
      <c r="J20" s="20">
        <v>673208.60000000009</v>
      </c>
      <c r="K20" s="20">
        <v>727100.66</v>
      </c>
      <c r="L20" s="20">
        <v>683131.49</v>
      </c>
      <c r="M20" s="20">
        <v>664089.37</v>
      </c>
      <c r="N20" s="20">
        <v>642596.69999999995</v>
      </c>
      <c r="O20" s="20">
        <v>648158.15999999992</v>
      </c>
      <c r="P20" s="20">
        <v>620859.05000000005</v>
      </c>
      <c r="Q20" s="20">
        <v>571237.30999999994</v>
      </c>
      <c r="R20" s="20">
        <v>571457.92000000004</v>
      </c>
      <c r="S20" s="20">
        <v>577013.31999999995</v>
      </c>
      <c r="T20" s="20">
        <v>662106.19000000006</v>
      </c>
      <c r="U20" s="20">
        <v>695457.61999999988</v>
      </c>
      <c r="V20" s="20">
        <v>679462.95</v>
      </c>
      <c r="W20" s="20">
        <v>666235</v>
      </c>
      <c r="X20" s="20">
        <v>657347.68000000005</v>
      </c>
      <c r="Y20" s="20">
        <v>626627.23</v>
      </c>
      <c r="Z20" s="20">
        <v>678144.13</v>
      </c>
      <c r="AA20" s="20">
        <v>663922.86</v>
      </c>
      <c r="AB20" s="20">
        <v>651126.97</v>
      </c>
      <c r="AC20" s="20">
        <v>650870.44000000006</v>
      </c>
    </row>
    <row r="21" spans="1:29" ht="15" customHeight="1" outlineLevel="1" x14ac:dyDescent="0.25">
      <c r="A21" s="18" t="s">
        <v>8</v>
      </c>
      <c r="B21" s="18" t="s">
        <v>15</v>
      </c>
      <c r="C21" s="19" t="s">
        <v>7</v>
      </c>
      <c r="D21" s="19" t="s">
        <v>28</v>
      </c>
      <c r="E21" s="20">
        <v>788069.58</v>
      </c>
      <c r="F21" s="20">
        <v>818356.25737101655</v>
      </c>
      <c r="G21" s="20">
        <v>803031.69201365567</v>
      </c>
      <c r="H21" s="20">
        <v>893453.25534314476</v>
      </c>
      <c r="I21" s="20">
        <v>851530.43413575867</v>
      </c>
      <c r="J21" s="20">
        <v>857127.78</v>
      </c>
      <c r="K21" s="20">
        <v>854428.97000000009</v>
      </c>
      <c r="L21" s="20">
        <v>944759.92</v>
      </c>
      <c r="M21" s="20">
        <v>889109.92</v>
      </c>
      <c r="N21" s="20">
        <v>927997.57000000007</v>
      </c>
      <c r="O21" s="20">
        <v>846562.86</v>
      </c>
      <c r="P21" s="20">
        <v>812011.32</v>
      </c>
      <c r="Q21" s="20">
        <v>812636.68</v>
      </c>
      <c r="R21" s="20">
        <v>814528.1399999999</v>
      </c>
      <c r="S21" s="20">
        <v>859720.55999999994</v>
      </c>
      <c r="T21" s="20">
        <v>823053.69999999984</v>
      </c>
      <c r="U21" s="20">
        <v>824444.39000000013</v>
      </c>
      <c r="V21" s="20">
        <v>814251.15999999992</v>
      </c>
      <c r="W21" s="20">
        <v>833989.04</v>
      </c>
      <c r="X21" s="20">
        <v>933114.25</v>
      </c>
      <c r="Y21" s="20">
        <v>945367</v>
      </c>
      <c r="Z21" s="20">
        <v>920109.44</v>
      </c>
      <c r="AA21" s="20">
        <v>875512.37</v>
      </c>
      <c r="AB21" s="20">
        <v>825156.74</v>
      </c>
      <c r="AC21" s="20">
        <v>813319.02999999991</v>
      </c>
    </row>
    <row r="22" spans="1:29" ht="15" customHeight="1" outlineLevel="1" x14ac:dyDescent="0.25">
      <c r="A22" s="18" t="s">
        <v>8</v>
      </c>
      <c r="B22" s="18" t="s">
        <v>15</v>
      </c>
      <c r="C22" s="19" t="s">
        <v>7</v>
      </c>
      <c r="D22" s="19" t="s">
        <v>29</v>
      </c>
      <c r="E22" s="20">
        <v>2083105.4800000002</v>
      </c>
      <c r="F22" s="20">
        <v>2180537.4376755781</v>
      </c>
      <c r="G22" s="20">
        <v>2106075.9126949841</v>
      </c>
      <c r="H22" s="20">
        <v>1951278.0284300321</v>
      </c>
      <c r="I22" s="20">
        <v>1946330.343018488</v>
      </c>
      <c r="J22" s="20">
        <v>1936494.2999999998</v>
      </c>
      <c r="K22" s="20">
        <v>1983376.71</v>
      </c>
      <c r="L22" s="20">
        <v>2053496.51</v>
      </c>
      <c r="M22" s="20">
        <v>2059580.0100000002</v>
      </c>
      <c r="N22" s="20">
        <v>2094839.4800000004</v>
      </c>
      <c r="O22" s="20">
        <v>2059981</v>
      </c>
      <c r="P22" s="20">
        <v>2046442.24</v>
      </c>
      <c r="Q22" s="20">
        <v>2050026.28</v>
      </c>
      <c r="R22" s="20">
        <v>2098011.0799999996</v>
      </c>
      <c r="S22" s="20">
        <v>2160187.4899999998</v>
      </c>
      <c r="T22" s="20">
        <v>1981019.7600000002</v>
      </c>
      <c r="U22" s="20">
        <v>1950257.8</v>
      </c>
      <c r="V22" s="20">
        <v>1859166.51</v>
      </c>
      <c r="W22" s="20">
        <v>1888861.0699999998</v>
      </c>
      <c r="X22" s="20">
        <v>1877270.99</v>
      </c>
      <c r="Y22" s="20">
        <v>1929525.6900000004</v>
      </c>
      <c r="Z22" s="20">
        <v>1990037.7200000002</v>
      </c>
      <c r="AA22" s="20">
        <v>1922943.2299999997</v>
      </c>
      <c r="AB22" s="20">
        <v>1904961.97</v>
      </c>
      <c r="AC22" s="20">
        <v>1803046.43</v>
      </c>
    </row>
    <row r="23" spans="1:29" ht="15" customHeight="1" outlineLevel="1" x14ac:dyDescent="0.25">
      <c r="A23" s="18" t="s">
        <v>8</v>
      </c>
      <c r="B23" s="18" t="s">
        <v>15</v>
      </c>
      <c r="C23" s="19" t="s">
        <v>7</v>
      </c>
      <c r="D23" s="19" t="s">
        <v>30</v>
      </c>
      <c r="E23" s="20">
        <v>3285765.59</v>
      </c>
      <c r="F23" s="20">
        <v>3610831.1122001652</v>
      </c>
      <c r="G23" s="20">
        <v>3698714.1794081139</v>
      </c>
      <c r="H23" s="20">
        <v>3765769.7848614948</v>
      </c>
      <c r="I23" s="20">
        <v>3614943.0284924759</v>
      </c>
      <c r="J23" s="20">
        <v>3828326.7100000004</v>
      </c>
      <c r="K23" s="20">
        <v>4012345.52</v>
      </c>
      <c r="L23" s="20">
        <v>4038893.68</v>
      </c>
      <c r="M23" s="20">
        <v>3978906.9800000004</v>
      </c>
      <c r="N23" s="20">
        <v>3925388.3399999994</v>
      </c>
      <c r="O23" s="20">
        <v>3961199.8900000006</v>
      </c>
      <c r="P23" s="20">
        <v>3706765.92</v>
      </c>
      <c r="Q23" s="20">
        <v>3384250.0300000003</v>
      </c>
      <c r="R23" s="20">
        <v>3439782.0799999991</v>
      </c>
      <c r="S23" s="20">
        <v>3455959.1499999994</v>
      </c>
      <c r="T23" s="20">
        <v>3498615.0200000005</v>
      </c>
      <c r="U23" s="20">
        <v>3469860.0299999993</v>
      </c>
      <c r="V23" s="20">
        <v>3411122.71</v>
      </c>
      <c r="W23" s="20">
        <v>3530201.0400000005</v>
      </c>
      <c r="X23" s="20">
        <v>3592621.51</v>
      </c>
      <c r="Y23" s="20">
        <v>3630278.4699999997</v>
      </c>
      <c r="Z23" s="20">
        <v>3722636.9599999995</v>
      </c>
      <c r="AA23" s="20">
        <v>3556722.7699999991</v>
      </c>
      <c r="AB23" s="20">
        <v>3429511.94</v>
      </c>
      <c r="AC23" s="20">
        <v>3325535.6</v>
      </c>
    </row>
    <row r="24" spans="1:29" ht="15" customHeight="1" outlineLevel="1" x14ac:dyDescent="0.25">
      <c r="A24" s="18" t="s">
        <v>8</v>
      </c>
      <c r="B24" s="18" t="s">
        <v>15</v>
      </c>
      <c r="C24" s="19" t="s">
        <v>7</v>
      </c>
      <c r="D24" s="19" t="s">
        <v>31</v>
      </c>
      <c r="E24" s="20">
        <v>997003.03</v>
      </c>
      <c r="F24" s="20">
        <v>988909.24725313194</v>
      </c>
      <c r="G24" s="20">
        <v>1048273.1188569979</v>
      </c>
      <c r="H24" s="20">
        <v>1103812.6082486876</v>
      </c>
      <c r="I24" s="20">
        <v>1029172.9192491581</v>
      </c>
      <c r="J24" s="20">
        <v>998446.34</v>
      </c>
      <c r="K24" s="20">
        <v>1113319.1299999999</v>
      </c>
      <c r="L24" s="20">
        <v>1161561.9099999999</v>
      </c>
      <c r="M24" s="20">
        <v>1197435.2</v>
      </c>
      <c r="N24" s="20">
        <v>1210397.72</v>
      </c>
      <c r="O24" s="20">
        <v>1192783.4000000001</v>
      </c>
      <c r="P24" s="20">
        <v>1144891.9300000002</v>
      </c>
      <c r="Q24" s="20">
        <v>1112279.8799999999</v>
      </c>
      <c r="R24" s="20">
        <v>1142982.23</v>
      </c>
      <c r="S24" s="20">
        <v>1082068.8700000001</v>
      </c>
      <c r="T24" s="20">
        <v>1102658.18</v>
      </c>
      <c r="U24" s="20">
        <v>1059863.2</v>
      </c>
      <c r="V24" s="20">
        <v>1107921.5300000003</v>
      </c>
      <c r="W24" s="20">
        <v>1092888.02</v>
      </c>
      <c r="X24" s="20">
        <v>1135894.4100000001</v>
      </c>
      <c r="Y24" s="20">
        <v>1121205.6700000002</v>
      </c>
      <c r="Z24" s="20">
        <v>1190508.2200000002</v>
      </c>
      <c r="AA24" s="20">
        <v>1150376.3</v>
      </c>
      <c r="AB24" s="20">
        <v>1141427.2200000002</v>
      </c>
      <c r="AC24" s="20">
        <v>994405.59000000008</v>
      </c>
    </row>
    <row r="25" spans="1:29" ht="15" customHeight="1" outlineLevel="1" x14ac:dyDescent="0.25">
      <c r="A25" s="18" t="s">
        <v>8</v>
      </c>
      <c r="B25" s="18" t="s">
        <v>15</v>
      </c>
      <c r="C25" s="19" t="s">
        <v>7</v>
      </c>
      <c r="D25" s="19" t="s">
        <v>32</v>
      </c>
      <c r="E25" s="20">
        <v>1151313.7499999998</v>
      </c>
      <c r="F25" s="20">
        <v>1271854.1366289367</v>
      </c>
      <c r="G25" s="20">
        <v>1222322.5421044137</v>
      </c>
      <c r="H25" s="20">
        <v>1206590.3669508118</v>
      </c>
      <c r="I25" s="20">
        <v>1240570.4523266363</v>
      </c>
      <c r="J25" s="20">
        <v>1332640.28</v>
      </c>
      <c r="K25" s="20">
        <v>1393627.86</v>
      </c>
      <c r="L25" s="20">
        <v>1372726.03</v>
      </c>
      <c r="M25" s="20">
        <v>1432687.4899999998</v>
      </c>
      <c r="N25" s="20">
        <v>1334691.8399999999</v>
      </c>
      <c r="O25" s="20">
        <v>1303377.3499999999</v>
      </c>
      <c r="P25" s="20">
        <v>1234915.47</v>
      </c>
      <c r="Q25" s="20">
        <v>1241079.56</v>
      </c>
      <c r="R25" s="20">
        <v>1327787.04</v>
      </c>
      <c r="S25" s="20">
        <v>1340215.2899999998</v>
      </c>
      <c r="T25" s="20">
        <v>1320487.98</v>
      </c>
      <c r="U25" s="20">
        <v>1328347.0599999998</v>
      </c>
      <c r="V25" s="20">
        <v>1354061.8599999996</v>
      </c>
      <c r="W25" s="20">
        <v>1358815.5999999999</v>
      </c>
      <c r="X25" s="20">
        <v>1453087.25</v>
      </c>
      <c r="Y25" s="20">
        <v>1319681.8899999999</v>
      </c>
      <c r="Z25" s="20">
        <v>1376369.0300000003</v>
      </c>
      <c r="AA25" s="20">
        <v>1275128.58</v>
      </c>
      <c r="AB25" s="20">
        <v>1195567.4200000002</v>
      </c>
      <c r="AC25" s="20">
        <v>1131806.1700000002</v>
      </c>
    </row>
    <row r="26" spans="1:29" ht="15" customHeight="1" outlineLevel="1" x14ac:dyDescent="0.25">
      <c r="A26" s="18" t="s">
        <v>8</v>
      </c>
      <c r="B26" s="18" t="s">
        <v>15</v>
      </c>
      <c r="C26" s="19" t="s">
        <v>7</v>
      </c>
      <c r="D26" s="19" t="s">
        <v>33</v>
      </c>
      <c r="E26" s="20">
        <v>5121491.870000001</v>
      </c>
      <c r="F26" s="20">
        <v>5323411.1943801232</v>
      </c>
      <c r="G26" s="20">
        <v>5430251.2889320282</v>
      </c>
      <c r="H26" s="20">
        <v>5568663.1852724142</v>
      </c>
      <c r="I26" s="20">
        <v>5456796.357009233</v>
      </c>
      <c r="J26" s="20">
        <v>5683191.0800000001</v>
      </c>
      <c r="K26" s="20">
        <v>5791728.8099999996</v>
      </c>
      <c r="L26" s="20">
        <v>6078916.3099999987</v>
      </c>
      <c r="M26" s="20">
        <v>5975953.2700000005</v>
      </c>
      <c r="N26" s="20">
        <v>6298433.1200000001</v>
      </c>
      <c r="O26" s="20">
        <v>6136494.46</v>
      </c>
      <c r="P26" s="20">
        <v>5990393.8499999996</v>
      </c>
      <c r="Q26" s="20">
        <v>5807234.3600000003</v>
      </c>
      <c r="R26" s="20">
        <v>5804845.7899999991</v>
      </c>
      <c r="S26" s="20">
        <v>5758651.1900000004</v>
      </c>
      <c r="T26" s="20">
        <v>5870005.7399999984</v>
      </c>
      <c r="U26" s="20">
        <v>5846105.709999999</v>
      </c>
      <c r="V26" s="20">
        <v>5763472.4900000002</v>
      </c>
      <c r="W26" s="20">
        <v>5971009.8100000005</v>
      </c>
      <c r="X26" s="20">
        <v>6056252.0199999986</v>
      </c>
      <c r="Y26" s="20">
        <v>6085140.21</v>
      </c>
      <c r="Z26" s="20">
        <v>6155187.5499999998</v>
      </c>
      <c r="AA26" s="20">
        <v>5938633.4299999997</v>
      </c>
      <c r="AB26" s="20">
        <v>5933005.29</v>
      </c>
      <c r="AC26" s="20">
        <v>5605156.7599999988</v>
      </c>
    </row>
    <row r="27" spans="1:29" ht="15" customHeight="1" outlineLevel="1" x14ac:dyDescent="0.25">
      <c r="A27" s="18" t="s">
        <v>8</v>
      </c>
      <c r="B27" s="18" t="s">
        <v>15</v>
      </c>
      <c r="C27" s="19" t="s">
        <v>7</v>
      </c>
      <c r="D27" s="19" t="s">
        <v>34</v>
      </c>
      <c r="E27" s="20" t="s">
        <v>283</v>
      </c>
      <c r="F27" s="20" t="s">
        <v>283</v>
      </c>
      <c r="G27" s="20" t="s">
        <v>283</v>
      </c>
      <c r="H27" s="20" t="s">
        <v>283</v>
      </c>
      <c r="I27" s="20" t="s">
        <v>283</v>
      </c>
      <c r="J27" s="20" t="s">
        <v>283</v>
      </c>
      <c r="K27" s="20" t="s">
        <v>283</v>
      </c>
      <c r="L27" s="20" t="s">
        <v>283</v>
      </c>
      <c r="M27" s="20" t="s">
        <v>283</v>
      </c>
      <c r="N27" s="20" t="s">
        <v>283</v>
      </c>
      <c r="O27" s="20" t="s">
        <v>283</v>
      </c>
      <c r="P27" s="20" t="s">
        <v>283</v>
      </c>
      <c r="Q27" s="20" t="s">
        <v>283</v>
      </c>
      <c r="R27" s="20" t="s">
        <v>283</v>
      </c>
      <c r="S27" s="20" t="s">
        <v>283</v>
      </c>
      <c r="T27" s="20" t="s">
        <v>283</v>
      </c>
      <c r="U27" s="20" t="s">
        <v>283</v>
      </c>
      <c r="V27" s="20" t="s">
        <v>283</v>
      </c>
      <c r="W27" s="20" t="s">
        <v>283</v>
      </c>
      <c r="X27" s="20" t="s">
        <v>283</v>
      </c>
      <c r="Y27" s="20" t="s">
        <v>283</v>
      </c>
      <c r="Z27" s="20" t="s">
        <v>283</v>
      </c>
      <c r="AA27" s="20" t="s">
        <v>283</v>
      </c>
      <c r="AB27" s="20" t="s">
        <v>283</v>
      </c>
      <c r="AC27" s="20" t="s">
        <v>283</v>
      </c>
    </row>
    <row r="28" spans="1:29" ht="15" customHeight="1" outlineLevel="1" x14ac:dyDescent="0.25">
      <c r="A28" s="18" t="s">
        <v>8</v>
      </c>
      <c r="B28" s="18" t="s">
        <v>15</v>
      </c>
      <c r="C28" s="19" t="s">
        <v>7</v>
      </c>
      <c r="D28" s="19" t="s">
        <v>35</v>
      </c>
      <c r="E28" s="20">
        <v>4086095.94</v>
      </c>
      <c r="F28" s="20">
        <v>4237144.6979404632</v>
      </c>
      <c r="G28" s="20">
        <v>4199273.9012396522</v>
      </c>
      <c r="H28" s="20">
        <v>4134324.2501620213</v>
      </c>
      <c r="I28" s="20">
        <v>4084069.7929336112</v>
      </c>
      <c r="J28" s="20">
        <v>4162888.2800000003</v>
      </c>
      <c r="K28" s="20">
        <v>4549694.8600000003</v>
      </c>
      <c r="L28" s="20">
        <v>4802109.04</v>
      </c>
      <c r="M28" s="20">
        <v>4855939.16</v>
      </c>
      <c r="N28" s="20">
        <v>5103239.55</v>
      </c>
      <c r="O28" s="20">
        <v>4961963.3800000008</v>
      </c>
      <c r="P28" s="20">
        <v>5039556.2699999996</v>
      </c>
      <c r="Q28" s="20">
        <v>4794655.99</v>
      </c>
      <c r="R28" s="20">
        <v>4838146.12</v>
      </c>
      <c r="S28" s="20">
        <v>4752113.18</v>
      </c>
      <c r="T28" s="20">
        <v>4806858.76</v>
      </c>
      <c r="U28" s="20">
        <v>4802738.3100000015</v>
      </c>
      <c r="V28" s="20">
        <v>4791908.0999999996</v>
      </c>
      <c r="W28" s="20">
        <v>4791149</v>
      </c>
      <c r="X28" s="20">
        <v>4880134.5999999996</v>
      </c>
      <c r="Y28" s="20">
        <v>4987332.82</v>
      </c>
      <c r="Z28" s="20">
        <v>5110681.4000000004</v>
      </c>
      <c r="AA28" s="20">
        <v>4827010.45</v>
      </c>
      <c r="AB28" s="20">
        <v>4667961.78</v>
      </c>
      <c r="AC28" s="20">
        <v>4430769.51</v>
      </c>
    </row>
    <row r="29" spans="1:29" ht="15" customHeight="1" outlineLevel="1" x14ac:dyDescent="0.25">
      <c r="A29" s="18" t="s">
        <v>8</v>
      </c>
      <c r="B29" s="18" t="s">
        <v>15</v>
      </c>
      <c r="C29" s="19" t="s">
        <v>7</v>
      </c>
      <c r="D29" s="19" t="s">
        <v>36</v>
      </c>
      <c r="E29" s="20">
        <v>3263590.1399999992</v>
      </c>
      <c r="F29" s="20">
        <v>3244451.0207235874</v>
      </c>
      <c r="G29" s="20">
        <v>3112449.6607809151</v>
      </c>
      <c r="H29" s="20">
        <v>3124402.0922975326</v>
      </c>
      <c r="I29" s="20">
        <v>3031419.5448365449</v>
      </c>
      <c r="J29" s="20">
        <v>3173451.7900000005</v>
      </c>
      <c r="K29" s="20">
        <v>3155187.1900000004</v>
      </c>
      <c r="L29" s="20">
        <v>3411593.21</v>
      </c>
      <c r="M29" s="20">
        <v>3241881.9199999995</v>
      </c>
      <c r="N29" s="20">
        <v>3356901.2099999995</v>
      </c>
      <c r="O29" s="20">
        <v>3634266.33</v>
      </c>
      <c r="P29" s="20">
        <v>3635402.48</v>
      </c>
      <c r="Q29" s="20">
        <v>3527899.56</v>
      </c>
      <c r="R29" s="20">
        <v>3671641.4099999997</v>
      </c>
      <c r="S29" s="20">
        <v>3628122.6100000003</v>
      </c>
      <c r="T29" s="20">
        <v>3859942.1100000003</v>
      </c>
      <c r="U29" s="20">
        <v>3841470.8399999994</v>
      </c>
      <c r="V29" s="20">
        <v>3825959.5399999996</v>
      </c>
      <c r="W29" s="20">
        <v>3814392.85</v>
      </c>
      <c r="X29" s="20">
        <v>3738386.1500000004</v>
      </c>
      <c r="Y29" s="20">
        <v>3714891.0300000007</v>
      </c>
      <c r="Z29" s="20">
        <v>3847947.4699999997</v>
      </c>
      <c r="AA29" s="20">
        <v>3628113.5</v>
      </c>
      <c r="AB29" s="20">
        <v>3540556.1699999995</v>
      </c>
      <c r="AC29" s="20">
        <v>3278762.21</v>
      </c>
    </row>
    <row r="30" spans="1:29" ht="15" customHeight="1" outlineLevel="1" x14ac:dyDescent="0.25">
      <c r="A30" s="18" t="s">
        <v>8</v>
      </c>
      <c r="B30" s="18" t="s">
        <v>15</v>
      </c>
      <c r="C30" s="19" t="s">
        <v>7</v>
      </c>
      <c r="D30" s="19" t="s">
        <v>37</v>
      </c>
      <c r="E30" s="20">
        <v>4901380.5299999993</v>
      </c>
      <c r="F30" s="20">
        <v>4954100.755967835</v>
      </c>
      <c r="G30" s="20">
        <v>4809951.460231727</v>
      </c>
      <c r="H30" s="20">
        <v>4864317.5163067412</v>
      </c>
      <c r="I30" s="20">
        <v>4946997.7806883017</v>
      </c>
      <c r="J30" s="20">
        <v>4807536.0300000012</v>
      </c>
      <c r="K30" s="20">
        <v>5003481.5000000009</v>
      </c>
      <c r="L30" s="20">
        <v>5050384.0299999993</v>
      </c>
      <c r="M30" s="20">
        <v>5206306.9000000004</v>
      </c>
      <c r="N30" s="20">
        <v>5420908.1000000006</v>
      </c>
      <c r="O30" s="20">
        <v>5401199.8900000006</v>
      </c>
      <c r="P30" s="20">
        <v>5413345.4500000002</v>
      </c>
      <c r="Q30" s="20">
        <v>5152400.0299999993</v>
      </c>
      <c r="R30" s="20">
        <v>5152370.2399999993</v>
      </c>
      <c r="S30" s="20">
        <v>5266633.6100000013</v>
      </c>
      <c r="T30" s="20">
        <v>5377934.5</v>
      </c>
      <c r="U30" s="20">
        <v>5299681.82</v>
      </c>
      <c r="V30" s="20">
        <v>5216100.08</v>
      </c>
      <c r="W30" s="20">
        <v>5291706.0300000012</v>
      </c>
      <c r="X30" s="20">
        <v>5483142.7300000004</v>
      </c>
      <c r="Y30" s="20">
        <v>5512430.4399999995</v>
      </c>
      <c r="Z30" s="20">
        <v>5568897.5499999998</v>
      </c>
      <c r="AA30" s="20">
        <v>5278141.2</v>
      </c>
      <c r="AB30" s="20">
        <v>5197369.8499999996</v>
      </c>
      <c r="AC30" s="20">
        <v>4980725.1399999997</v>
      </c>
    </row>
    <row r="31" spans="1:29" ht="15" customHeight="1" outlineLevel="1" x14ac:dyDescent="0.25">
      <c r="A31" s="18" t="s">
        <v>8</v>
      </c>
      <c r="B31" s="18" t="s">
        <v>15</v>
      </c>
      <c r="C31" s="19" t="s">
        <v>7</v>
      </c>
      <c r="D31" s="19" t="s">
        <v>38</v>
      </c>
      <c r="E31" s="20">
        <v>311699.96000000002</v>
      </c>
      <c r="F31" s="20">
        <v>299565.69000000006</v>
      </c>
      <c r="G31" s="20">
        <v>298168.82</v>
      </c>
      <c r="H31" s="20">
        <v>291390.96999999997</v>
      </c>
      <c r="I31" s="20">
        <v>279695.25</v>
      </c>
      <c r="J31" s="20">
        <v>294346.46000000002</v>
      </c>
      <c r="K31" s="20">
        <v>261122.12</v>
      </c>
      <c r="L31" s="20">
        <v>251001.24</v>
      </c>
      <c r="M31" s="20">
        <v>259682.14000000004</v>
      </c>
      <c r="N31" s="20">
        <v>279575.80000000005</v>
      </c>
      <c r="O31" s="20">
        <v>285049.25</v>
      </c>
      <c r="P31" s="20">
        <v>285353.08</v>
      </c>
      <c r="Q31" s="20">
        <v>283987.12</v>
      </c>
      <c r="R31" s="20">
        <v>276423.62</v>
      </c>
      <c r="S31" s="20">
        <v>246758.04</v>
      </c>
      <c r="T31" s="20">
        <v>239664.11</v>
      </c>
      <c r="U31" s="20">
        <v>263742.99</v>
      </c>
      <c r="V31" s="20">
        <v>249994.21000000002</v>
      </c>
      <c r="W31" s="20">
        <v>232611.31</v>
      </c>
      <c r="X31" s="20">
        <v>228960.55000000002</v>
      </c>
      <c r="Y31" s="20">
        <v>208566.30000000005</v>
      </c>
      <c r="Z31" s="20">
        <v>217805.76</v>
      </c>
      <c r="AA31" s="20">
        <v>199551.3</v>
      </c>
      <c r="AB31" s="20">
        <v>188246.24</v>
      </c>
      <c r="AC31" s="20">
        <v>167989.88</v>
      </c>
    </row>
    <row r="32" spans="1:29" ht="15" customHeight="1" outlineLevel="1" x14ac:dyDescent="0.25">
      <c r="A32" s="18" t="s">
        <v>8</v>
      </c>
      <c r="B32" s="18" t="s">
        <v>15</v>
      </c>
      <c r="C32" s="19" t="s">
        <v>7</v>
      </c>
      <c r="D32" s="19" t="s">
        <v>39</v>
      </c>
      <c r="E32" s="20">
        <v>1098253.26</v>
      </c>
      <c r="F32" s="20">
        <v>1124447.3388244985</v>
      </c>
      <c r="G32" s="20">
        <v>1159652.0790352705</v>
      </c>
      <c r="H32" s="20">
        <v>1134235.7671827204</v>
      </c>
      <c r="I32" s="20">
        <v>1053758.4697201669</v>
      </c>
      <c r="J32" s="20">
        <v>1071564.29</v>
      </c>
      <c r="K32" s="20">
        <v>1081828.79</v>
      </c>
      <c r="L32" s="20">
        <v>1136126.06</v>
      </c>
      <c r="M32" s="20">
        <v>1162784.7</v>
      </c>
      <c r="N32" s="20">
        <v>1209653.5899999999</v>
      </c>
      <c r="O32" s="20">
        <v>1184640.5099999998</v>
      </c>
      <c r="P32" s="20">
        <v>1134050.8900000001</v>
      </c>
      <c r="Q32" s="20">
        <v>1262157.5899999999</v>
      </c>
      <c r="R32" s="20">
        <v>1283879.68</v>
      </c>
      <c r="S32" s="20">
        <v>1233000.8</v>
      </c>
      <c r="T32" s="20">
        <v>1247075.1499999999</v>
      </c>
      <c r="U32" s="20">
        <v>1175354.3999999999</v>
      </c>
      <c r="V32" s="20">
        <v>1151045.8399999999</v>
      </c>
      <c r="W32" s="20">
        <v>1242979.5500000003</v>
      </c>
      <c r="X32" s="20">
        <v>1264867.75</v>
      </c>
      <c r="Y32" s="20">
        <v>1214353.4799999997</v>
      </c>
      <c r="Z32" s="20">
        <v>1202103.22</v>
      </c>
      <c r="AA32" s="20">
        <v>1174540.6100000001</v>
      </c>
      <c r="AB32" s="20">
        <v>1165995.27</v>
      </c>
      <c r="AC32" s="20">
        <v>1117710.8999999999</v>
      </c>
    </row>
    <row r="33" spans="1:29" ht="15" customHeight="1" outlineLevel="1" x14ac:dyDescent="0.25">
      <c r="A33" s="18" t="s">
        <v>8</v>
      </c>
      <c r="B33" s="18" t="s">
        <v>15</v>
      </c>
      <c r="C33" s="19" t="s">
        <v>7</v>
      </c>
      <c r="D33" s="19" t="s">
        <v>40</v>
      </c>
      <c r="E33" s="20">
        <v>3118647.26</v>
      </c>
      <c r="F33" s="20">
        <v>3272034.7934772051</v>
      </c>
      <c r="G33" s="20">
        <v>3246381.6724080751</v>
      </c>
      <c r="H33" s="20">
        <v>3466246.7626729375</v>
      </c>
      <c r="I33" s="20">
        <v>3477709.5404508496</v>
      </c>
      <c r="J33" s="20">
        <v>3478292.1000000006</v>
      </c>
      <c r="K33" s="20">
        <v>3589760.5599999996</v>
      </c>
      <c r="L33" s="20">
        <v>3500728.59</v>
      </c>
      <c r="M33" s="20">
        <v>3533248.5000000005</v>
      </c>
      <c r="N33" s="20">
        <v>3622964.3800000004</v>
      </c>
      <c r="O33" s="20">
        <v>3731534.9</v>
      </c>
      <c r="P33" s="20">
        <v>3489702.0799999996</v>
      </c>
      <c r="Q33" s="20">
        <v>3252651.9000000004</v>
      </c>
      <c r="R33" s="20">
        <v>3461677.8600000003</v>
      </c>
      <c r="S33" s="20">
        <v>3495240.6599999997</v>
      </c>
      <c r="T33" s="20">
        <v>3365195.5200000005</v>
      </c>
      <c r="U33" s="20">
        <v>3440766.99</v>
      </c>
      <c r="V33" s="20">
        <v>3537819.5</v>
      </c>
      <c r="W33" s="20">
        <v>3692627.1999999993</v>
      </c>
      <c r="X33" s="20">
        <v>3680840.3499999996</v>
      </c>
      <c r="Y33" s="20">
        <v>3664556.29</v>
      </c>
      <c r="Z33" s="20">
        <v>3591497.85</v>
      </c>
      <c r="AA33" s="20">
        <v>3498990.88</v>
      </c>
      <c r="AB33" s="20">
        <v>3376546.93</v>
      </c>
      <c r="AC33" s="20">
        <v>3226361.5500000003</v>
      </c>
    </row>
    <row r="34" spans="1:29" ht="15" customHeight="1" outlineLevel="1" x14ac:dyDescent="0.25">
      <c r="A34" s="18" t="s">
        <v>8</v>
      </c>
      <c r="B34" s="18" t="s">
        <v>15</v>
      </c>
      <c r="C34" s="19" t="s">
        <v>7</v>
      </c>
      <c r="D34" s="19" t="s">
        <v>41</v>
      </c>
      <c r="E34" s="20">
        <v>3799958.5500000003</v>
      </c>
      <c r="F34" s="20">
        <v>3956145.9444997241</v>
      </c>
      <c r="G34" s="20">
        <v>4012363.2628445588</v>
      </c>
      <c r="H34" s="20">
        <v>4063081.3307226454</v>
      </c>
      <c r="I34" s="20">
        <v>4000012.7148989728</v>
      </c>
      <c r="J34" s="20">
        <v>3568974.0999999996</v>
      </c>
      <c r="K34" s="20">
        <v>3823679.0799999996</v>
      </c>
      <c r="L34" s="20">
        <v>3745254.21</v>
      </c>
      <c r="M34" s="20">
        <v>3746674.7200000011</v>
      </c>
      <c r="N34" s="20">
        <v>3635426.3</v>
      </c>
      <c r="O34" s="20">
        <v>3631362.3500000006</v>
      </c>
      <c r="P34" s="20">
        <v>3554996.09</v>
      </c>
      <c r="Q34" s="20">
        <v>3356687.45</v>
      </c>
      <c r="R34" s="20">
        <v>3253877.5499999989</v>
      </c>
      <c r="S34" s="20">
        <v>3315140.6000000006</v>
      </c>
      <c r="T34" s="20">
        <v>3496027.1699999995</v>
      </c>
      <c r="U34" s="20">
        <v>3424486.8899999997</v>
      </c>
      <c r="V34" s="20">
        <v>3460675.439999999</v>
      </c>
      <c r="W34" s="20">
        <v>3458892.2800000003</v>
      </c>
      <c r="X34" s="20">
        <v>3510891.7600000002</v>
      </c>
      <c r="Y34" s="20">
        <v>3420441.5300000007</v>
      </c>
      <c r="Z34" s="20">
        <v>3408774.2099999995</v>
      </c>
      <c r="AA34" s="20">
        <v>3201630.0399999996</v>
      </c>
      <c r="AB34" s="20">
        <v>3144237.4000000004</v>
      </c>
      <c r="AC34" s="20">
        <v>3052059.35</v>
      </c>
    </row>
    <row r="35" spans="1:29" ht="15" customHeight="1" outlineLevel="1" x14ac:dyDescent="0.25">
      <c r="A35" s="18" t="s">
        <v>8</v>
      </c>
      <c r="B35" s="18" t="s">
        <v>15</v>
      </c>
      <c r="C35" s="19" t="s">
        <v>7</v>
      </c>
      <c r="D35" s="19" t="s">
        <v>42</v>
      </c>
      <c r="E35" s="20">
        <v>3084276.32</v>
      </c>
      <c r="F35" s="20">
        <v>3292003.519353711</v>
      </c>
      <c r="G35" s="20">
        <v>3430628.286395404</v>
      </c>
      <c r="H35" s="20">
        <v>3444314.2350020101</v>
      </c>
      <c r="I35" s="20">
        <v>3403027.0767542571</v>
      </c>
      <c r="J35" s="20">
        <v>3175675.9899999998</v>
      </c>
      <c r="K35" s="20">
        <v>3240133.88</v>
      </c>
      <c r="L35" s="20">
        <v>3432816.46</v>
      </c>
      <c r="M35" s="20">
        <v>3307813</v>
      </c>
      <c r="N35" s="20">
        <v>2907342.4899999998</v>
      </c>
      <c r="O35" s="20">
        <v>2965956.3500000006</v>
      </c>
      <c r="P35" s="20">
        <v>3012335.73</v>
      </c>
      <c r="Q35" s="20">
        <v>2982552.0999999996</v>
      </c>
      <c r="R35" s="20">
        <v>2995532.4800000009</v>
      </c>
      <c r="S35" s="20">
        <v>3081982.9699999997</v>
      </c>
      <c r="T35" s="20">
        <v>3218902.64</v>
      </c>
      <c r="U35" s="20">
        <v>3065544.78</v>
      </c>
      <c r="V35" s="20">
        <v>2964210.59</v>
      </c>
      <c r="W35" s="20">
        <v>2984608.46</v>
      </c>
      <c r="X35" s="20">
        <v>3279105.1200000006</v>
      </c>
      <c r="Y35" s="20">
        <v>3229686.52</v>
      </c>
      <c r="Z35" s="20">
        <v>3233548.7299999995</v>
      </c>
      <c r="AA35" s="20">
        <v>3108206.49</v>
      </c>
      <c r="AB35" s="20">
        <v>3093366.08</v>
      </c>
      <c r="AC35" s="20">
        <v>2956513.96</v>
      </c>
    </row>
    <row r="36" spans="1:29" ht="15" customHeight="1" outlineLevel="1" x14ac:dyDescent="0.25">
      <c r="A36" s="18" t="s">
        <v>8</v>
      </c>
      <c r="B36" s="18" t="s">
        <v>15</v>
      </c>
      <c r="C36" s="19" t="s">
        <v>7</v>
      </c>
      <c r="D36" s="19" t="s">
        <v>43</v>
      </c>
      <c r="E36" s="20">
        <v>5336492.9799999995</v>
      </c>
      <c r="F36" s="20">
        <v>5701742.4612509916</v>
      </c>
      <c r="G36" s="20">
        <v>5875062.5603925325</v>
      </c>
      <c r="H36" s="20">
        <v>5897242.4584437395</v>
      </c>
      <c r="I36" s="20">
        <v>5694845.8180999281</v>
      </c>
      <c r="J36" s="20">
        <v>5628063.6000000006</v>
      </c>
      <c r="K36" s="20">
        <v>5945749.1499999994</v>
      </c>
      <c r="L36" s="20">
        <v>6333059.9100000001</v>
      </c>
      <c r="M36" s="20">
        <v>6327865.4300000006</v>
      </c>
      <c r="N36" s="20">
        <v>6108328.7500000009</v>
      </c>
      <c r="O36" s="20">
        <v>6158766.5000000009</v>
      </c>
      <c r="P36" s="20">
        <v>6190801.209999999</v>
      </c>
      <c r="Q36" s="20">
        <v>6147996.8800000008</v>
      </c>
      <c r="R36" s="20">
        <v>6351668.3600000003</v>
      </c>
      <c r="S36" s="20">
        <v>6440452.1899999985</v>
      </c>
      <c r="T36" s="20">
        <v>6877222.2999999998</v>
      </c>
      <c r="U36" s="20">
        <v>6967153.3700000001</v>
      </c>
      <c r="V36" s="20">
        <v>7254506.6500000004</v>
      </c>
      <c r="W36" s="20">
        <v>7282041.7299999986</v>
      </c>
      <c r="X36" s="20">
        <v>7486569.25</v>
      </c>
      <c r="Y36" s="20">
        <v>7446461.5900000008</v>
      </c>
      <c r="Z36" s="20">
        <v>7564829.6399999987</v>
      </c>
      <c r="AA36" s="20">
        <v>7298276.7399999993</v>
      </c>
      <c r="AB36" s="20">
        <v>7262500.3399999989</v>
      </c>
      <c r="AC36" s="20">
        <v>7016463.4099999992</v>
      </c>
    </row>
    <row r="37" spans="1:29" ht="15" customHeight="1" outlineLevel="1" x14ac:dyDescent="0.25">
      <c r="A37" s="18" t="s">
        <v>8</v>
      </c>
      <c r="B37" s="18" t="s">
        <v>15</v>
      </c>
      <c r="C37" s="19" t="s">
        <v>7</v>
      </c>
      <c r="D37" s="19" t="s">
        <v>44</v>
      </c>
      <c r="E37" s="20">
        <v>3938334.5500000003</v>
      </c>
      <c r="F37" s="20">
        <v>4268360.0586335566</v>
      </c>
      <c r="G37" s="20">
        <v>4145229.4332089815</v>
      </c>
      <c r="H37" s="20">
        <v>4282728.2141490774</v>
      </c>
      <c r="I37" s="20">
        <v>4164365.8812714489</v>
      </c>
      <c r="J37" s="20">
        <v>4303305.2699999996</v>
      </c>
      <c r="K37" s="20">
        <v>4458008.1400000006</v>
      </c>
      <c r="L37" s="20">
        <v>4607248.25</v>
      </c>
      <c r="M37" s="20">
        <v>4698046.99</v>
      </c>
      <c r="N37" s="20">
        <v>4993886.7699999996</v>
      </c>
      <c r="O37" s="20">
        <v>5038622.97</v>
      </c>
      <c r="P37" s="20">
        <v>4921428.6300000008</v>
      </c>
      <c r="Q37" s="20">
        <v>4848499.3400000008</v>
      </c>
      <c r="R37" s="20">
        <v>4759298.67</v>
      </c>
      <c r="S37" s="20">
        <v>4881395.290000001</v>
      </c>
      <c r="T37" s="20">
        <v>4752533.7</v>
      </c>
      <c r="U37" s="20">
        <v>4806210.1999999993</v>
      </c>
      <c r="V37" s="20">
        <v>4641514.91</v>
      </c>
      <c r="W37" s="20">
        <v>4772147.53</v>
      </c>
      <c r="X37" s="20">
        <v>4978651.0200000005</v>
      </c>
      <c r="Y37" s="20">
        <v>4973733.7500000019</v>
      </c>
      <c r="Z37" s="20">
        <v>4913712.87</v>
      </c>
      <c r="AA37" s="20">
        <v>4749858.7400000012</v>
      </c>
      <c r="AB37" s="20">
        <v>4777403.4999999991</v>
      </c>
      <c r="AC37" s="20">
        <v>4452826.66</v>
      </c>
    </row>
    <row r="38" spans="1:29" ht="15" customHeight="1" outlineLevel="1" x14ac:dyDescent="0.25">
      <c r="A38" s="18" t="s">
        <v>8</v>
      </c>
      <c r="B38" s="18" t="s">
        <v>15</v>
      </c>
      <c r="C38" s="19" t="s">
        <v>7</v>
      </c>
      <c r="D38" s="19" t="s">
        <v>45</v>
      </c>
      <c r="E38" s="20">
        <v>10655130.109999999</v>
      </c>
      <c r="F38" s="20">
        <v>11164434.923163487</v>
      </c>
      <c r="G38" s="20">
        <v>11256558.886113852</v>
      </c>
      <c r="H38" s="20">
        <v>11056294.937489431</v>
      </c>
      <c r="I38" s="20">
        <v>10768792.852175668</v>
      </c>
      <c r="J38" s="20">
        <v>10903616.560000001</v>
      </c>
      <c r="K38" s="20">
        <v>11255345.560000001</v>
      </c>
      <c r="L38" s="20">
        <v>11686019.990000002</v>
      </c>
      <c r="M38" s="20">
        <v>11616745.790000001</v>
      </c>
      <c r="N38" s="20">
        <v>12015809.419999998</v>
      </c>
      <c r="O38" s="20">
        <v>11757635.82</v>
      </c>
      <c r="P38" s="20">
        <v>11220489.199999999</v>
      </c>
      <c r="Q38" s="20">
        <v>10798513.619999999</v>
      </c>
      <c r="R38" s="20">
        <v>10857606.110000001</v>
      </c>
      <c r="S38" s="20">
        <v>10727300.569999997</v>
      </c>
      <c r="T38" s="20">
        <v>10987111.299999997</v>
      </c>
      <c r="U38" s="20">
        <v>10722848.35</v>
      </c>
      <c r="V38" s="20">
        <v>10512669.869999995</v>
      </c>
      <c r="W38" s="20">
        <v>10877535.309999997</v>
      </c>
      <c r="X38" s="20">
        <v>11311597.180000002</v>
      </c>
      <c r="Y38" s="20">
        <v>11205973.130000001</v>
      </c>
      <c r="Z38" s="20">
        <v>11273622.110000001</v>
      </c>
      <c r="AA38" s="20">
        <v>10827960.48</v>
      </c>
      <c r="AB38" s="20">
        <v>10586758.349999998</v>
      </c>
      <c r="AC38" s="20">
        <v>10087934.149999997</v>
      </c>
    </row>
    <row r="39" spans="1:29" ht="15" customHeight="1" outlineLevel="1" x14ac:dyDescent="0.25">
      <c r="A39" s="18" t="s">
        <v>8</v>
      </c>
      <c r="B39" s="18" t="s">
        <v>15</v>
      </c>
      <c r="C39" s="19" t="s">
        <v>7</v>
      </c>
      <c r="D39" s="19" t="s">
        <v>46</v>
      </c>
      <c r="E39" s="20">
        <v>5077117.3099999996</v>
      </c>
      <c r="F39" s="20">
        <v>5122218.184568245</v>
      </c>
      <c r="G39" s="20">
        <v>5009833.2362346454</v>
      </c>
      <c r="H39" s="20">
        <v>5133711.7796686962</v>
      </c>
      <c r="I39" s="20">
        <v>5152921.9217058057</v>
      </c>
      <c r="J39" s="20">
        <v>4670409.2699999996</v>
      </c>
      <c r="K39" s="20">
        <v>4881984.6399999997</v>
      </c>
      <c r="L39" s="20">
        <v>4920712.32</v>
      </c>
      <c r="M39" s="20">
        <v>4879234.8599999994</v>
      </c>
      <c r="N39" s="20">
        <v>4631852.2600000007</v>
      </c>
      <c r="O39" s="20">
        <v>4615857.32</v>
      </c>
      <c r="P39" s="20">
        <v>4565103.4200000009</v>
      </c>
      <c r="Q39" s="20">
        <v>4411426.0999999996</v>
      </c>
      <c r="R39" s="20">
        <v>4285715.6499999994</v>
      </c>
      <c r="S39" s="20">
        <v>4453662.67</v>
      </c>
      <c r="T39" s="20">
        <v>5029584.74</v>
      </c>
      <c r="U39" s="20">
        <v>5081051.129999999</v>
      </c>
      <c r="V39" s="20">
        <v>4940084.46</v>
      </c>
      <c r="W39" s="20">
        <v>4988199.2499999991</v>
      </c>
      <c r="X39" s="20">
        <v>5389300.3700000001</v>
      </c>
      <c r="Y39" s="20">
        <v>5148937.63</v>
      </c>
      <c r="Z39" s="20">
        <v>5224337.0100000007</v>
      </c>
      <c r="AA39" s="20">
        <v>4921000.8500000006</v>
      </c>
      <c r="AB39" s="20">
        <v>5104977.08</v>
      </c>
      <c r="AC39" s="20">
        <v>4730697.4499999993</v>
      </c>
    </row>
    <row r="40" spans="1:29" ht="15" customHeight="1" outlineLevel="1" x14ac:dyDescent="0.25">
      <c r="A40" s="18" t="s">
        <v>8</v>
      </c>
      <c r="B40" s="18" t="s">
        <v>15</v>
      </c>
      <c r="C40" s="19" t="s">
        <v>7</v>
      </c>
      <c r="D40" s="19" t="s">
        <v>47</v>
      </c>
      <c r="E40" s="20">
        <v>6267135.1599999992</v>
      </c>
      <c r="F40" s="20">
        <v>5194433.4399999995</v>
      </c>
      <c r="G40" s="20">
        <v>5410861</v>
      </c>
      <c r="H40" s="20">
        <v>5458351.3200000012</v>
      </c>
      <c r="I40" s="20">
        <v>5356092.33</v>
      </c>
      <c r="J40" s="20">
        <v>5549485.169999999</v>
      </c>
      <c r="K40" s="20">
        <v>5795051.0700000012</v>
      </c>
      <c r="L40" s="20">
        <v>5794029.9500000011</v>
      </c>
      <c r="M40" s="20">
        <v>5909919.1200000001</v>
      </c>
      <c r="N40" s="20">
        <v>5980026.8200000012</v>
      </c>
      <c r="O40" s="20">
        <v>5827845.2000000011</v>
      </c>
      <c r="P40" s="20">
        <v>5674131.1700000037</v>
      </c>
      <c r="Q40" s="20">
        <v>5636903.8399999999</v>
      </c>
      <c r="R40" s="20">
        <v>5454665.5000000019</v>
      </c>
      <c r="S40" s="20">
        <v>5313495.8499999996</v>
      </c>
      <c r="T40" s="20">
        <v>5369034.6100000022</v>
      </c>
      <c r="U40" s="20">
        <v>5432515.3899999997</v>
      </c>
      <c r="V40" s="20">
        <v>5076552.7600000007</v>
      </c>
      <c r="W40" s="20">
        <v>5001741.1099999994</v>
      </c>
      <c r="X40" s="20">
        <v>4888035.67</v>
      </c>
      <c r="Y40" s="20">
        <v>4768666.1300000008</v>
      </c>
      <c r="Z40" s="20">
        <v>4657000.1400000006</v>
      </c>
      <c r="AA40" s="20">
        <v>4213219.9699999988</v>
      </c>
      <c r="AB40" s="20">
        <v>4024788.7800000003</v>
      </c>
      <c r="AC40" s="20">
        <v>3766868.8899999997</v>
      </c>
    </row>
    <row r="41" spans="1:29" ht="15" customHeight="1" outlineLevel="1" x14ac:dyDescent="0.25">
      <c r="A41" s="18" t="s">
        <v>8</v>
      </c>
      <c r="B41" s="18" t="s">
        <v>15</v>
      </c>
      <c r="C41" s="19" t="s">
        <v>7</v>
      </c>
      <c r="D41" s="19" t="s">
        <v>48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 t="s">
        <v>283</v>
      </c>
      <c r="L41" s="20" t="s">
        <v>283</v>
      </c>
      <c r="M41" s="20" t="s">
        <v>283</v>
      </c>
      <c r="N41" s="20" t="s">
        <v>283</v>
      </c>
      <c r="O41" s="20" t="s">
        <v>283</v>
      </c>
      <c r="P41" s="20" t="s">
        <v>283</v>
      </c>
      <c r="Q41" s="20" t="s">
        <v>283</v>
      </c>
      <c r="R41" s="20" t="s">
        <v>283</v>
      </c>
      <c r="S41" s="20" t="s">
        <v>283</v>
      </c>
      <c r="T41" s="20" t="s">
        <v>283</v>
      </c>
      <c r="U41" s="20" t="s">
        <v>283</v>
      </c>
      <c r="V41" s="20" t="s">
        <v>283</v>
      </c>
      <c r="W41" s="20" t="s">
        <v>283</v>
      </c>
      <c r="X41" s="20" t="s">
        <v>283</v>
      </c>
      <c r="Y41" s="20" t="s">
        <v>283</v>
      </c>
      <c r="Z41" s="20" t="s">
        <v>283</v>
      </c>
      <c r="AA41" s="20" t="s">
        <v>283</v>
      </c>
      <c r="AB41" s="20" t="s">
        <v>283</v>
      </c>
      <c r="AC41" s="20" t="s">
        <v>283</v>
      </c>
    </row>
    <row r="42" spans="1:29" ht="15" customHeight="1" outlineLevel="1" x14ac:dyDescent="0.25">
      <c r="A42" s="18" t="s">
        <v>8</v>
      </c>
      <c r="B42" s="18" t="s">
        <v>15</v>
      </c>
      <c r="C42" s="19" t="s">
        <v>7</v>
      </c>
      <c r="D42" s="19" t="s">
        <v>49</v>
      </c>
      <c r="E42" s="20">
        <v>3918986.33</v>
      </c>
      <c r="F42" s="20">
        <v>4123026.9899172802</v>
      </c>
      <c r="G42" s="20">
        <v>4096611.3974126419</v>
      </c>
      <c r="H42" s="20">
        <v>4255499.6482151086</v>
      </c>
      <c r="I42" s="20">
        <v>4260778.2604021691</v>
      </c>
      <c r="J42" s="20">
        <v>3782143.5700000012</v>
      </c>
      <c r="K42" s="20">
        <v>4043234.9700000007</v>
      </c>
      <c r="L42" s="20">
        <v>4009513.9399999995</v>
      </c>
      <c r="M42" s="20">
        <v>4512002.3900000006</v>
      </c>
      <c r="N42" s="20">
        <v>4303776.74</v>
      </c>
      <c r="O42" s="20">
        <v>4245748.92</v>
      </c>
      <c r="P42" s="20">
        <v>4124930.0100000012</v>
      </c>
      <c r="Q42" s="20">
        <v>3941111.0100000007</v>
      </c>
      <c r="R42" s="20">
        <v>3950647.2200000011</v>
      </c>
      <c r="S42" s="20">
        <v>3786867.4</v>
      </c>
      <c r="T42" s="20">
        <v>4022622.1700000009</v>
      </c>
      <c r="U42" s="20">
        <v>4835760.2</v>
      </c>
      <c r="V42" s="20">
        <v>4912590.3899999997</v>
      </c>
      <c r="W42" s="20">
        <v>4866067.18</v>
      </c>
      <c r="X42" s="20">
        <v>4744156.3999999994</v>
      </c>
      <c r="Y42" s="20">
        <v>3588955.5599999987</v>
      </c>
      <c r="Z42" s="20">
        <v>3635029.8699999996</v>
      </c>
      <c r="AA42" s="20">
        <v>3301682.4199999995</v>
      </c>
      <c r="AB42" s="20">
        <v>3117632.0300000003</v>
      </c>
      <c r="AC42" s="20">
        <v>3062704.9899999998</v>
      </c>
    </row>
    <row r="43" spans="1:29" ht="15" customHeight="1" outlineLevel="1" x14ac:dyDescent="0.25">
      <c r="A43" s="18" t="s">
        <v>8</v>
      </c>
      <c r="B43" s="18" t="s">
        <v>15</v>
      </c>
      <c r="C43" s="19" t="s">
        <v>7</v>
      </c>
      <c r="D43" s="19" t="s">
        <v>50</v>
      </c>
      <c r="E43" s="20">
        <v>8308786.9600563319</v>
      </c>
      <c r="F43" s="20">
        <v>8309090.2300000004</v>
      </c>
      <c r="G43" s="20">
        <v>8413859.2200000007</v>
      </c>
      <c r="H43" s="20">
        <v>10885879.939999999</v>
      </c>
      <c r="I43" s="20">
        <v>8694640.0199999977</v>
      </c>
      <c r="J43" s="20">
        <v>8677008.7199999988</v>
      </c>
      <c r="K43" s="20">
        <v>8888716</v>
      </c>
      <c r="L43" s="20">
        <v>8882220.7600000016</v>
      </c>
      <c r="M43" s="20">
        <v>8919528.3800000008</v>
      </c>
      <c r="N43" s="20">
        <v>9276315.8100000005</v>
      </c>
      <c r="O43" s="20">
        <v>9293872.1700000018</v>
      </c>
      <c r="P43" s="20">
        <v>9083268.5500000026</v>
      </c>
      <c r="Q43" s="20">
        <v>9022580.6899999995</v>
      </c>
      <c r="R43" s="20">
        <v>9322674.6600000001</v>
      </c>
      <c r="S43" s="20">
        <v>8981402.9000000022</v>
      </c>
      <c r="T43" s="20">
        <v>9156373.6600000001</v>
      </c>
      <c r="U43" s="20">
        <v>9108000.9500000011</v>
      </c>
      <c r="V43" s="20">
        <v>9391405.0299999993</v>
      </c>
      <c r="W43" s="20">
        <v>8918648.3099999987</v>
      </c>
      <c r="X43" s="20">
        <v>9133043.4899999984</v>
      </c>
      <c r="Y43" s="20">
        <v>9228021.5299999993</v>
      </c>
      <c r="Z43" s="20">
        <v>9326251.4000000004</v>
      </c>
      <c r="AA43" s="20">
        <v>8906261.6099999994</v>
      </c>
      <c r="AB43" s="20">
        <v>8824902.9600000009</v>
      </c>
      <c r="AC43" s="20">
        <v>8579117.8299999982</v>
      </c>
    </row>
    <row r="44" spans="1:29" ht="15" customHeight="1" outlineLevel="1" x14ac:dyDescent="0.25">
      <c r="A44" s="18" t="s">
        <v>8</v>
      </c>
      <c r="B44" s="18" t="s">
        <v>15</v>
      </c>
      <c r="C44" s="19" t="s">
        <v>7</v>
      </c>
      <c r="D44" s="19" t="s">
        <v>51</v>
      </c>
      <c r="E44" s="20">
        <v>7304397.4800000004</v>
      </c>
      <c r="F44" s="20">
        <v>7486094.7279662527</v>
      </c>
      <c r="G44" s="20">
        <v>7551600.4967252444</v>
      </c>
      <c r="H44" s="20">
        <v>7805245.9000517055</v>
      </c>
      <c r="I44" s="20">
        <v>7655756.7160275821</v>
      </c>
      <c r="J44" s="20">
        <v>7853456.2800000003</v>
      </c>
      <c r="K44" s="20">
        <v>8275281.5099999998</v>
      </c>
      <c r="L44" s="20">
        <v>8538029.4299999997</v>
      </c>
      <c r="M44" s="20">
        <v>8389132.1300000008</v>
      </c>
      <c r="N44" s="20">
        <v>8510306.2599999979</v>
      </c>
      <c r="O44" s="20">
        <v>8413530.5499999989</v>
      </c>
      <c r="P44" s="20">
        <v>8295565.4100000001</v>
      </c>
      <c r="Q44" s="20">
        <v>8228754.25</v>
      </c>
      <c r="R44" s="20">
        <v>8248420.6600000001</v>
      </c>
      <c r="S44" s="20">
        <v>8237895.1999999993</v>
      </c>
      <c r="T44" s="20">
        <v>8231026.5099999998</v>
      </c>
      <c r="U44" s="20">
        <v>8124573.1999999993</v>
      </c>
      <c r="V44" s="20">
        <v>8316643.0099999988</v>
      </c>
      <c r="W44" s="20">
        <v>8600424.2200000007</v>
      </c>
      <c r="X44" s="20">
        <v>8705203.1099999994</v>
      </c>
      <c r="Y44" s="20">
        <v>8526933.5000000019</v>
      </c>
      <c r="Z44" s="20">
        <v>8650394.870000001</v>
      </c>
      <c r="AA44" s="20">
        <v>8271618.4200000009</v>
      </c>
      <c r="AB44" s="20">
        <v>8297779.4699999997</v>
      </c>
      <c r="AC44" s="20">
        <v>7938387.669999999</v>
      </c>
    </row>
    <row r="45" spans="1:29" ht="15" customHeight="1" outlineLevel="1" x14ac:dyDescent="0.25">
      <c r="A45" s="18" t="s">
        <v>8</v>
      </c>
      <c r="B45" s="18" t="s">
        <v>15</v>
      </c>
      <c r="C45" s="19" t="s">
        <v>7</v>
      </c>
      <c r="D45" s="19" t="s">
        <v>52</v>
      </c>
      <c r="E45" s="20">
        <v>6468200.209999999</v>
      </c>
      <c r="F45" s="20">
        <v>6578434.2566960799</v>
      </c>
      <c r="G45" s="20">
        <v>6526189.5689142672</v>
      </c>
      <c r="H45" s="20">
        <v>6474945.4751294628</v>
      </c>
      <c r="I45" s="20">
        <v>6510046.7227766849</v>
      </c>
      <c r="J45" s="20">
        <v>6484693.8800000008</v>
      </c>
      <c r="K45" s="20">
        <v>6582874.4400000004</v>
      </c>
      <c r="L45" s="20">
        <v>6730359.3999999985</v>
      </c>
      <c r="M45" s="20">
        <v>6968118.9399999985</v>
      </c>
      <c r="N45" s="20">
        <v>7252179.1000000024</v>
      </c>
      <c r="O45" s="20">
        <v>7149434.6800000016</v>
      </c>
      <c r="P45" s="20">
        <v>7244082.5099999988</v>
      </c>
      <c r="Q45" s="20">
        <v>6909943.8499999996</v>
      </c>
      <c r="R45" s="20">
        <v>7282813.2199999997</v>
      </c>
      <c r="S45" s="20">
        <v>7196612.6500000013</v>
      </c>
      <c r="T45" s="20">
        <v>7059198.7599999998</v>
      </c>
      <c r="U45" s="20">
        <v>7072139.540000001</v>
      </c>
      <c r="V45" s="20">
        <v>6957249.5800000001</v>
      </c>
      <c r="W45" s="20">
        <v>6893817.8600000003</v>
      </c>
      <c r="X45" s="20">
        <v>7090143.9199999999</v>
      </c>
      <c r="Y45" s="20">
        <v>7273480.5800000001</v>
      </c>
      <c r="Z45" s="20">
        <v>7282899.9399999995</v>
      </c>
      <c r="AA45" s="20">
        <v>6979700.129999999</v>
      </c>
      <c r="AB45" s="20">
        <v>6900370.9300000016</v>
      </c>
      <c r="AC45" s="20">
        <v>6507531.2299999986</v>
      </c>
    </row>
    <row r="46" spans="1:29" ht="15" customHeight="1" outlineLevel="1" x14ac:dyDescent="0.25">
      <c r="A46" s="18" t="s">
        <v>8</v>
      </c>
      <c r="B46" s="18" t="s">
        <v>15</v>
      </c>
      <c r="C46" s="19" t="s">
        <v>7</v>
      </c>
      <c r="D46" s="19" t="s">
        <v>53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53073.67</v>
      </c>
      <c r="N46" s="20">
        <v>47775.19</v>
      </c>
      <c r="O46" s="20">
        <v>0</v>
      </c>
      <c r="P46" s="20">
        <v>0</v>
      </c>
      <c r="Q46" s="20">
        <v>0</v>
      </c>
      <c r="R46" s="20">
        <v>67712.170000000013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73185.510000000009</v>
      </c>
      <c r="Y46" s="20">
        <v>66950.13</v>
      </c>
      <c r="Z46" s="20">
        <v>81085.55</v>
      </c>
      <c r="AA46" s="20">
        <v>87527.47</v>
      </c>
      <c r="AB46" s="20">
        <v>70069.070000000007</v>
      </c>
      <c r="AC46" s="20">
        <v>63814.69</v>
      </c>
    </row>
    <row r="47" spans="1:29" ht="15" customHeight="1" outlineLevel="1" x14ac:dyDescent="0.25">
      <c r="A47" s="18" t="s">
        <v>8</v>
      </c>
      <c r="B47" s="18" t="s">
        <v>15</v>
      </c>
      <c r="C47" s="19" t="s">
        <v>7</v>
      </c>
      <c r="D47" s="19" t="s">
        <v>54</v>
      </c>
      <c r="E47" s="20">
        <v>771027.9800000001</v>
      </c>
      <c r="F47" s="20">
        <v>711253.07775535982</v>
      </c>
      <c r="G47" s="20">
        <v>738452.51813659002</v>
      </c>
      <c r="H47" s="20">
        <v>705228.50204550766</v>
      </c>
      <c r="I47" s="20">
        <v>695645.52836762054</v>
      </c>
      <c r="J47" s="20">
        <v>671358.13</v>
      </c>
      <c r="K47" s="20">
        <v>687666.72</v>
      </c>
      <c r="L47" s="20">
        <v>587726.05000000005</v>
      </c>
      <c r="M47" s="20">
        <v>521755.06999999995</v>
      </c>
      <c r="N47" s="20">
        <v>584519.42999999993</v>
      </c>
      <c r="O47" s="20">
        <v>572984.13</v>
      </c>
      <c r="P47" s="20">
        <v>524656.18000000005</v>
      </c>
      <c r="Q47" s="20">
        <v>503553.18</v>
      </c>
      <c r="R47" s="20">
        <v>527826.19000000006</v>
      </c>
      <c r="S47" s="20">
        <v>493183.93999999994</v>
      </c>
      <c r="T47" s="20">
        <v>547872.07999999996</v>
      </c>
      <c r="U47" s="20">
        <v>545887.21</v>
      </c>
      <c r="V47" s="20">
        <v>510696.97</v>
      </c>
      <c r="W47" s="20">
        <v>529742.67000000004</v>
      </c>
      <c r="X47" s="20">
        <v>569697.77</v>
      </c>
      <c r="Y47" s="20">
        <v>587070.10000000009</v>
      </c>
      <c r="Z47" s="20">
        <v>579561.38</v>
      </c>
      <c r="AA47" s="20">
        <v>546298.89</v>
      </c>
      <c r="AB47" s="20">
        <v>448921.04</v>
      </c>
      <c r="AC47" s="20">
        <v>362906.32</v>
      </c>
    </row>
    <row r="48" spans="1:29" ht="15" customHeight="1" outlineLevel="1" x14ac:dyDescent="0.25">
      <c r="A48" s="18" t="s">
        <v>8</v>
      </c>
      <c r="B48" s="18" t="s">
        <v>15</v>
      </c>
      <c r="C48" s="19" t="s">
        <v>7</v>
      </c>
      <c r="D48" s="19" t="s">
        <v>55</v>
      </c>
      <c r="E48" s="20">
        <v>7236641.5099999988</v>
      </c>
      <c r="F48" s="20">
        <v>7572581.3351938836</v>
      </c>
      <c r="G48" s="20">
        <v>7421422.9788479209</v>
      </c>
      <c r="H48" s="20">
        <v>7474920.214103478</v>
      </c>
      <c r="I48" s="20">
        <v>7258102.6726762308</v>
      </c>
      <c r="J48" s="20">
        <v>6468085.21</v>
      </c>
      <c r="K48" s="20">
        <v>6715953.1500000004</v>
      </c>
      <c r="L48" s="20">
        <v>6528122.209999999</v>
      </c>
      <c r="M48" s="20">
        <v>6087089.7500000009</v>
      </c>
      <c r="N48" s="20">
        <v>6083026.4700000007</v>
      </c>
      <c r="O48" s="20">
        <v>5900325.1400000006</v>
      </c>
      <c r="P48" s="20">
        <v>5559624.6800000016</v>
      </c>
      <c r="Q48" s="20">
        <v>5321521.8599999994</v>
      </c>
      <c r="R48" s="20">
        <v>5191165.4000000004</v>
      </c>
      <c r="S48" s="20">
        <v>5375490.2299999986</v>
      </c>
      <c r="T48" s="20">
        <v>5443131.5899999999</v>
      </c>
      <c r="U48" s="20">
        <v>5348623.59</v>
      </c>
      <c r="V48" s="20">
        <v>5262968.0200000005</v>
      </c>
      <c r="W48" s="20">
        <v>5572605.6800000016</v>
      </c>
      <c r="X48" s="20">
        <v>5955576.6400000006</v>
      </c>
      <c r="Y48" s="20">
        <v>5966492.8599999994</v>
      </c>
      <c r="Z48" s="20">
        <v>6078033.2399999993</v>
      </c>
      <c r="AA48" s="20">
        <v>5774790.4299999988</v>
      </c>
      <c r="AB48" s="20">
        <v>5776443.5800000001</v>
      </c>
      <c r="AC48" s="20">
        <v>5504492.3800000008</v>
      </c>
    </row>
    <row r="49" spans="1:29" ht="15" customHeight="1" outlineLevel="1" x14ac:dyDescent="0.25">
      <c r="A49" s="18" t="s">
        <v>8</v>
      </c>
      <c r="B49" s="18" t="s">
        <v>15</v>
      </c>
      <c r="C49" s="19" t="s">
        <v>7</v>
      </c>
      <c r="D49" s="19" t="s">
        <v>56</v>
      </c>
      <c r="E49" s="20">
        <v>3391593.5600000005</v>
      </c>
      <c r="F49" s="20">
        <v>3697453.7855065325</v>
      </c>
      <c r="G49" s="20">
        <v>3712303.9911081125</v>
      </c>
      <c r="H49" s="20">
        <v>3733333.8298932086</v>
      </c>
      <c r="I49" s="20">
        <v>3621713.8615119932</v>
      </c>
      <c r="J49" s="20">
        <v>3691331.69</v>
      </c>
      <c r="K49" s="20">
        <v>3913674.5693045985</v>
      </c>
      <c r="L49" s="20">
        <v>4005753.6399999997</v>
      </c>
      <c r="M49" s="20">
        <v>3774240.8299999996</v>
      </c>
      <c r="N49" s="20">
        <v>3716023.9600000004</v>
      </c>
      <c r="O49" s="20">
        <v>3695553.1900000009</v>
      </c>
      <c r="P49" s="20">
        <v>3547096.83</v>
      </c>
      <c r="Q49" s="20">
        <v>3424905.1100000003</v>
      </c>
      <c r="R49" s="20">
        <v>3473028.5</v>
      </c>
      <c r="S49" s="20">
        <v>3483788.98</v>
      </c>
      <c r="T49" s="20">
        <v>3637471.98</v>
      </c>
      <c r="U49" s="20">
        <v>3841286.7800000003</v>
      </c>
      <c r="V49" s="20">
        <v>3832527.88</v>
      </c>
      <c r="W49" s="20">
        <v>3876127.0399999996</v>
      </c>
      <c r="X49" s="20">
        <v>3920113.35</v>
      </c>
      <c r="Y49" s="20">
        <v>4090901.2700000005</v>
      </c>
      <c r="Z49" s="20">
        <v>4188833.1000000006</v>
      </c>
      <c r="AA49" s="20">
        <v>3900971.3899999997</v>
      </c>
      <c r="AB49" s="20">
        <v>3774458.6</v>
      </c>
      <c r="AC49" s="20">
        <v>3579729.5300000007</v>
      </c>
    </row>
    <row r="50" spans="1:29" ht="15" customHeight="1" outlineLevel="1" x14ac:dyDescent="0.25">
      <c r="A50" s="18" t="s">
        <v>8</v>
      </c>
      <c r="B50" s="18" t="s">
        <v>15</v>
      </c>
      <c r="C50" s="19" t="s">
        <v>7</v>
      </c>
      <c r="D50" s="19" t="s">
        <v>57</v>
      </c>
      <c r="E50" s="20">
        <v>3266773.5700000003</v>
      </c>
      <c r="F50" s="20">
        <v>3298954.1416010302</v>
      </c>
      <c r="G50" s="20">
        <v>3503127.0782827307</v>
      </c>
      <c r="H50" s="20">
        <v>3548147.7316478975</v>
      </c>
      <c r="I50" s="20">
        <v>3521746.3218708634</v>
      </c>
      <c r="J50" s="20">
        <v>3302459.2499999995</v>
      </c>
      <c r="K50" s="20">
        <v>3337079.8200000003</v>
      </c>
      <c r="L50" s="20">
        <v>3323809.21</v>
      </c>
      <c r="M50" s="20">
        <v>3457758.16</v>
      </c>
      <c r="N50" s="20">
        <v>3632181.1600000006</v>
      </c>
      <c r="O50" s="20">
        <v>3582099.9899999993</v>
      </c>
      <c r="P50" s="20">
        <v>3524452.2899999991</v>
      </c>
      <c r="Q50" s="20">
        <v>3411913.06</v>
      </c>
      <c r="R50" s="20">
        <v>3537641.4800000004</v>
      </c>
      <c r="S50" s="20">
        <v>3463882.8200000003</v>
      </c>
      <c r="T50" s="20">
        <v>3691077.4</v>
      </c>
      <c r="U50" s="20">
        <v>3804643.4200000009</v>
      </c>
      <c r="V50" s="20">
        <v>3575432.75</v>
      </c>
      <c r="W50" s="20">
        <v>3533969.08</v>
      </c>
      <c r="X50" s="20">
        <v>3476680.28</v>
      </c>
      <c r="Y50" s="20">
        <v>3397634.9000000008</v>
      </c>
      <c r="Z50" s="20">
        <v>3563484.6499999994</v>
      </c>
      <c r="AA50" s="20">
        <v>3469378.8400000003</v>
      </c>
      <c r="AB50" s="20">
        <v>3422404.2399999998</v>
      </c>
      <c r="AC50" s="20">
        <v>3169746.3400000008</v>
      </c>
    </row>
    <row r="51" spans="1:29" ht="15" customHeight="1" outlineLevel="1" x14ac:dyDescent="0.25">
      <c r="A51" s="18" t="s">
        <v>8</v>
      </c>
      <c r="B51" s="18" t="s">
        <v>15</v>
      </c>
      <c r="C51" s="19" t="s">
        <v>7</v>
      </c>
      <c r="D51" s="19" t="s">
        <v>58</v>
      </c>
      <c r="E51" s="20" t="s">
        <v>283</v>
      </c>
      <c r="F51" s="20" t="s">
        <v>283</v>
      </c>
      <c r="G51" s="20" t="s">
        <v>283</v>
      </c>
      <c r="H51" s="20" t="s">
        <v>283</v>
      </c>
      <c r="I51" s="20" t="s">
        <v>283</v>
      </c>
      <c r="J51" s="20" t="s">
        <v>283</v>
      </c>
      <c r="K51" s="20" t="s">
        <v>283</v>
      </c>
      <c r="L51" s="20" t="s">
        <v>283</v>
      </c>
      <c r="M51" s="20" t="s">
        <v>283</v>
      </c>
      <c r="N51" s="20" t="s">
        <v>283</v>
      </c>
      <c r="O51" s="20" t="s">
        <v>283</v>
      </c>
      <c r="P51" s="20" t="s">
        <v>283</v>
      </c>
      <c r="Q51" s="20" t="s">
        <v>283</v>
      </c>
      <c r="R51" s="20" t="s">
        <v>283</v>
      </c>
      <c r="S51" s="20" t="s">
        <v>283</v>
      </c>
      <c r="T51" s="20" t="s">
        <v>283</v>
      </c>
      <c r="U51" s="20" t="s">
        <v>283</v>
      </c>
      <c r="V51" s="20" t="s">
        <v>283</v>
      </c>
      <c r="W51" s="20" t="s">
        <v>283</v>
      </c>
      <c r="X51" s="20" t="s">
        <v>283</v>
      </c>
      <c r="Y51" s="20" t="s">
        <v>283</v>
      </c>
      <c r="Z51" s="20" t="s">
        <v>283</v>
      </c>
      <c r="AA51" s="20" t="s">
        <v>283</v>
      </c>
      <c r="AB51" s="20" t="s">
        <v>283</v>
      </c>
      <c r="AC51" s="20" t="s">
        <v>283</v>
      </c>
    </row>
    <row r="52" spans="1:29" ht="15" customHeight="1" outlineLevel="1" x14ac:dyDescent="0.25">
      <c r="A52" s="18" t="s">
        <v>8</v>
      </c>
      <c r="B52" s="18" t="s">
        <v>15</v>
      </c>
      <c r="C52" s="19" t="s">
        <v>7</v>
      </c>
      <c r="D52" s="19" t="s">
        <v>59</v>
      </c>
      <c r="E52" s="20">
        <v>4487863.9799999995</v>
      </c>
      <c r="F52" s="20">
        <v>4822942.6899999995</v>
      </c>
      <c r="G52" s="20">
        <v>4840401.6499999994</v>
      </c>
      <c r="H52" s="20">
        <v>4733117.5500000007</v>
      </c>
      <c r="I52" s="20">
        <v>4722174.1099999994</v>
      </c>
      <c r="J52" s="20">
        <v>4703005.97</v>
      </c>
      <c r="K52" s="20">
        <v>4756745.9099999992</v>
      </c>
      <c r="L52" s="20">
        <v>4626827.129999999</v>
      </c>
      <c r="M52" s="20">
        <v>4662271.34</v>
      </c>
      <c r="N52" s="20">
        <v>4698453.18</v>
      </c>
      <c r="O52" s="20">
        <v>4788721.67</v>
      </c>
      <c r="P52" s="20">
        <v>4645011.47</v>
      </c>
      <c r="Q52" s="20">
        <v>4671970.3099999987</v>
      </c>
      <c r="R52" s="20">
        <v>4700401.2100000009</v>
      </c>
      <c r="S52" s="20">
        <v>4595421.42</v>
      </c>
      <c r="T52" s="20">
        <v>5034573.29</v>
      </c>
      <c r="U52" s="20">
        <v>5024578.8100000005</v>
      </c>
      <c r="V52" s="20">
        <v>4991800.58</v>
      </c>
      <c r="W52" s="20">
        <v>5143308.05</v>
      </c>
      <c r="X52" s="20">
        <v>5284254.8599999994</v>
      </c>
      <c r="Y52" s="20">
        <v>5353619.4899999993</v>
      </c>
      <c r="Z52" s="20">
        <v>5365909.1900000004</v>
      </c>
      <c r="AA52" s="20">
        <v>5215544.43</v>
      </c>
      <c r="AB52" s="20">
        <v>4953084.92</v>
      </c>
      <c r="AC52" s="20">
        <v>4824566.1099999994</v>
      </c>
    </row>
    <row r="53" spans="1:29" ht="15" customHeight="1" outlineLevel="1" x14ac:dyDescent="0.25">
      <c r="A53" s="18" t="s">
        <v>8</v>
      </c>
      <c r="B53" s="18" t="s">
        <v>15</v>
      </c>
      <c r="C53" s="19" t="s">
        <v>7</v>
      </c>
      <c r="D53" s="19" t="s">
        <v>60</v>
      </c>
      <c r="E53" s="20">
        <v>7036839.9200000009</v>
      </c>
      <c r="F53" s="20">
        <v>7214855.9385835938</v>
      </c>
      <c r="G53" s="20">
        <v>7356471.2521449337</v>
      </c>
      <c r="H53" s="20">
        <v>7243925.4489342775</v>
      </c>
      <c r="I53" s="20">
        <v>6712568.8557808539</v>
      </c>
      <c r="J53" s="20">
        <v>6618365.0800000001</v>
      </c>
      <c r="K53" s="20">
        <v>6632212.847142607</v>
      </c>
      <c r="L53" s="20">
        <v>6754892.54</v>
      </c>
      <c r="M53" s="20">
        <v>6713038.4199999981</v>
      </c>
      <c r="N53" s="20">
        <v>6950794.7000000011</v>
      </c>
      <c r="O53" s="20">
        <v>6933523.8199999984</v>
      </c>
      <c r="P53" s="20">
        <v>6652063.7800000003</v>
      </c>
      <c r="Q53" s="20">
        <v>6446702.29</v>
      </c>
      <c r="R53" s="20">
        <v>6495210.4099999992</v>
      </c>
      <c r="S53" s="20">
        <v>6551553.669999999</v>
      </c>
      <c r="T53" s="20">
        <v>6924183.6599999992</v>
      </c>
      <c r="U53" s="20">
        <v>6919102.5200000005</v>
      </c>
      <c r="V53" s="20">
        <v>7066021.4400000013</v>
      </c>
      <c r="W53" s="20">
        <v>7217825.339999998</v>
      </c>
      <c r="X53" s="20">
        <v>7253562.1199999992</v>
      </c>
      <c r="Y53" s="20">
        <v>7195488.6599999983</v>
      </c>
      <c r="Z53" s="20">
        <v>7313662.2200000007</v>
      </c>
      <c r="AA53" s="20">
        <v>7074994.0300000021</v>
      </c>
      <c r="AB53" s="20">
        <v>6868964.4700000007</v>
      </c>
      <c r="AC53" s="20">
        <v>6555265.1400000006</v>
      </c>
    </row>
    <row r="54" spans="1:29" ht="15" customHeight="1" outlineLevel="1" x14ac:dyDescent="0.25">
      <c r="A54" s="18" t="s">
        <v>8</v>
      </c>
      <c r="B54" s="18" t="s">
        <v>15</v>
      </c>
      <c r="C54" s="19" t="s">
        <v>7</v>
      </c>
      <c r="D54" s="19" t="s">
        <v>61</v>
      </c>
      <c r="E54" s="20">
        <v>5887265.0499999998</v>
      </c>
      <c r="F54" s="20">
        <v>6288095.0417142725</v>
      </c>
      <c r="G54" s="20">
        <v>6483389.6673938548</v>
      </c>
      <c r="H54" s="20">
        <v>6560613.5026910668</v>
      </c>
      <c r="I54" s="20">
        <v>6221801.4910438489</v>
      </c>
      <c r="J54" s="20">
        <v>6216394.4999999991</v>
      </c>
      <c r="K54" s="20">
        <v>6297723.1299999999</v>
      </c>
      <c r="L54" s="20">
        <v>6424359.5100000007</v>
      </c>
      <c r="M54" s="20">
        <v>6487933.5899999989</v>
      </c>
      <c r="N54" s="20">
        <v>6565143.7599999998</v>
      </c>
      <c r="O54" s="20">
        <v>6616145.0199999996</v>
      </c>
      <c r="P54" s="20">
        <v>6450968.1300000008</v>
      </c>
      <c r="Q54" s="20">
        <v>6374218.1599999992</v>
      </c>
      <c r="R54" s="20">
        <v>6530912.4900000002</v>
      </c>
      <c r="S54" s="20">
        <v>6471994.0300000012</v>
      </c>
      <c r="T54" s="20">
        <v>6525393.9099999983</v>
      </c>
      <c r="U54" s="20">
        <v>6543422.8600000003</v>
      </c>
      <c r="V54" s="20">
        <v>6220350.7200000007</v>
      </c>
      <c r="W54" s="20">
        <v>6512365.1400000006</v>
      </c>
      <c r="X54" s="20">
        <v>6628657.3900000006</v>
      </c>
      <c r="Y54" s="20">
        <v>6570046.5799999991</v>
      </c>
      <c r="Z54" s="20">
        <v>6500865.6400000006</v>
      </c>
      <c r="AA54" s="20">
        <v>6089222.5499999998</v>
      </c>
      <c r="AB54" s="20">
        <v>6015856.9400000004</v>
      </c>
      <c r="AC54" s="20">
        <v>5836541.3399999989</v>
      </c>
    </row>
    <row r="55" spans="1:29" ht="15" customHeight="1" outlineLevel="1" x14ac:dyDescent="0.25">
      <c r="A55" s="18" t="s">
        <v>8</v>
      </c>
      <c r="B55" s="18" t="s">
        <v>15</v>
      </c>
      <c r="C55" s="19" t="s">
        <v>7</v>
      </c>
      <c r="D55" s="19" t="s">
        <v>62</v>
      </c>
      <c r="E55" s="20">
        <v>5998049.3899999997</v>
      </c>
      <c r="F55" s="20">
        <v>6163374.6260486972</v>
      </c>
      <c r="G55" s="20">
        <v>6004820.723563455</v>
      </c>
      <c r="H55" s="20">
        <v>6052316.7297898941</v>
      </c>
      <c r="I55" s="20">
        <v>5950481.1370150764</v>
      </c>
      <c r="J55" s="20">
        <v>5685685.7199999997</v>
      </c>
      <c r="K55" s="20">
        <v>6080075.7100000009</v>
      </c>
      <c r="L55" s="20">
        <v>6376196.450000002</v>
      </c>
      <c r="M55" s="20">
        <v>6490648.5099999998</v>
      </c>
      <c r="N55" s="20">
        <v>6530410.2399999984</v>
      </c>
      <c r="O55" s="20">
        <v>6478462.5999999996</v>
      </c>
      <c r="P55" s="20">
        <v>6054384.9400000004</v>
      </c>
      <c r="Q55" s="20">
        <v>5984312.7999999998</v>
      </c>
      <c r="R55" s="20">
        <v>6318329.4400000004</v>
      </c>
      <c r="S55" s="20">
        <v>6455746.1099999994</v>
      </c>
      <c r="T55" s="20">
        <v>6558749.0899999989</v>
      </c>
      <c r="U55" s="20">
        <v>6482574.4100000001</v>
      </c>
      <c r="V55" s="20">
        <v>6407791.0799999991</v>
      </c>
      <c r="W55" s="20">
        <v>6725792.6699999971</v>
      </c>
      <c r="X55" s="20">
        <v>6714179.4499999993</v>
      </c>
      <c r="Y55" s="20">
        <v>6338438.5899999999</v>
      </c>
      <c r="Z55" s="20">
        <v>6528908.9299999997</v>
      </c>
      <c r="AA55" s="20">
        <v>6222699.8200000003</v>
      </c>
      <c r="AB55" s="20">
        <v>6039173.4900000012</v>
      </c>
      <c r="AC55" s="20">
        <v>5541128.3700000001</v>
      </c>
    </row>
    <row r="56" spans="1:29" ht="15" customHeight="1" outlineLevel="1" x14ac:dyDescent="0.25">
      <c r="A56" s="18" t="s">
        <v>8</v>
      </c>
      <c r="B56" s="18" t="s">
        <v>15</v>
      </c>
      <c r="C56" s="19" t="s">
        <v>7</v>
      </c>
      <c r="D56" s="19" t="s">
        <v>63</v>
      </c>
      <c r="E56" s="20">
        <v>8211340.8200000003</v>
      </c>
      <c r="F56" s="20">
        <v>8492009.0100998878</v>
      </c>
      <c r="G56" s="20">
        <v>8675733.904477071</v>
      </c>
      <c r="H56" s="20">
        <v>8588697.9642748423</v>
      </c>
      <c r="I56" s="20">
        <v>8413389.5530190598</v>
      </c>
      <c r="J56" s="20">
        <v>8687994.709999999</v>
      </c>
      <c r="K56" s="20">
        <v>9062791.5800000001</v>
      </c>
      <c r="L56" s="20">
        <v>8923873.4500000011</v>
      </c>
      <c r="M56" s="20">
        <v>9031864.4400000013</v>
      </c>
      <c r="N56" s="20">
        <v>9016924.8999999985</v>
      </c>
      <c r="O56" s="20">
        <v>8992971.129999999</v>
      </c>
      <c r="P56" s="20">
        <v>8968215.6199999992</v>
      </c>
      <c r="Q56" s="20">
        <v>8877006.3099999987</v>
      </c>
      <c r="R56" s="20">
        <v>8969928.6500000022</v>
      </c>
      <c r="S56" s="20">
        <v>9098296.0999999978</v>
      </c>
      <c r="T56" s="20">
        <v>9510642.3599999994</v>
      </c>
      <c r="U56" s="20">
        <v>9352334.3499999996</v>
      </c>
      <c r="V56" s="20">
        <v>8998633.5800000001</v>
      </c>
      <c r="W56" s="20">
        <v>9129952.4299999997</v>
      </c>
      <c r="X56" s="20">
        <v>9119117.1900000013</v>
      </c>
      <c r="Y56" s="20">
        <v>8912283.9699999988</v>
      </c>
      <c r="Z56" s="20">
        <v>8602681.1799999997</v>
      </c>
      <c r="AA56" s="20">
        <v>8243945.7000000002</v>
      </c>
      <c r="AB56" s="20">
        <v>8088427.5199999977</v>
      </c>
      <c r="AC56" s="20">
        <v>7731445.7600000026</v>
      </c>
    </row>
    <row r="57" spans="1:29" ht="15" customHeight="1" outlineLevel="1" x14ac:dyDescent="0.25">
      <c r="A57" s="18" t="s">
        <v>8</v>
      </c>
      <c r="B57" s="18" t="s">
        <v>15</v>
      </c>
      <c r="C57" s="19" t="s">
        <v>7</v>
      </c>
      <c r="D57" s="19" t="s">
        <v>64</v>
      </c>
      <c r="E57" s="20">
        <v>4669416.5236761589</v>
      </c>
      <c r="F57" s="20">
        <v>4953134.5178784709</v>
      </c>
      <c r="G57" s="20">
        <v>4373444.1363365036</v>
      </c>
      <c r="H57" s="20">
        <v>4607119.3799811397</v>
      </c>
      <c r="I57" s="20">
        <v>4639122.3332864884</v>
      </c>
      <c r="J57" s="20">
        <v>5472398.5851032687</v>
      </c>
      <c r="K57" s="20">
        <v>5629425.2453313721</v>
      </c>
      <c r="L57" s="20">
        <v>5689701.2985471124</v>
      </c>
      <c r="M57" s="20">
        <v>5680156.8191744722</v>
      </c>
      <c r="N57" s="20">
        <v>5593038.0153765501</v>
      </c>
      <c r="O57" s="20">
        <v>5518655.9585704068</v>
      </c>
      <c r="P57" s="20">
        <v>5615191.3512382852</v>
      </c>
      <c r="Q57" s="20">
        <v>5523464.8940989524</v>
      </c>
      <c r="R57" s="20">
        <v>5773126.3777000001</v>
      </c>
      <c r="S57" s="20">
        <v>5839737.1934000012</v>
      </c>
      <c r="T57" s="20">
        <v>6014552.5186587377</v>
      </c>
      <c r="U57" s="20">
        <v>5928564.5974000022</v>
      </c>
      <c r="V57" s="20">
        <v>5878155.3941000002</v>
      </c>
      <c r="W57" s="20">
        <v>5988864.7176000001</v>
      </c>
      <c r="X57" s="20">
        <v>6142233.8286113562</v>
      </c>
      <c r="Y57" s="20">
        <v>5907566.9951200001</v>
      </c>
      <c r="Z57" s="20">
        <v>6086224.6500000004</v>
      </c>
      <c r="AA57" s="20">
        <v>5695942.6899999995</v>
      </c>
      <c r="AB57" s="20">
        <v>5590671.2800000003</v>
      </c>
      <c r="AC57" s="20">
        <v>5416052.0099999998</v>
      </c>
    </row>
    <row r="58" spans="1:29" ht="15" customHeight="1" outlineLevel="1" x14ac:dyDescent="0.25">
      <c r="A58" s="18" t="s">
        <v>8</v>
      </c>
      <c r="B58" s="18" t="s">
        <v>15</v>
      </c>
      <c r="C58" s="19" t="s">
        <v>7</v>
      </c>
      <c r="D58" s="19" t="s">
        <v>65</v>
      </c>
      <c r="E58" s="20">
        <v>5267499.8899999997</v>
      </c>
      <c r="F58" s="20">
        <v>5507962.9752107877</v>
      </c>
      <c r="G58" s="20">
        <v>5577489.5957812928</v>
      </c>
      <c r="H58" s="20">
        <v>5393044.216581515</v>
      </c>
      <c r="I58" s="20">
        <v>5565568.6020279042</v>
      </c>
      <c r="J58" s="20">
        <v>5550559.540000001</v>
      </c>
      <c r="K58" s="20">
        <v>5534901.4900000002</v>
      </c>
      <c r="L58" s="20">
        <v>5717030.6500000013</v>
      </c>
      <c r="M58" s="20">
        <v>5659738.8800000008</v>
      </c>
      <c r="N58" s="20">
        <v>5824294.5999999996</v>
      </c>
      <c r="O58" s="20">
        <v>5878736.46</v>
      </c>
      <c r="P58" s="20">
        <v>5593036.5900000017</v>
      </c>
      <c r="Q58" s="20">
        <v>5451958.1400000006</v>
      </c>
      <c r="R58" s="20">
        <v>5848854.5300000003</v>
      </c>
      <c r="S58" s="20">
        <v>5854713.6400000006</v>
      </c>
      <c r="T58" s="20">
        <v>6139561.6200000001</v>
      </c>
      <c r="U58" s="20">
        <v>5900476.540000001</v>
      </c>
      <c r="V58" s="20">
        <v>6036218.4100000001</v>
      </c>
      <c r="W58" s="20">
        <v>6067285.5200000005</v>
      </c>
      <c r="X58" s="20">
        <v>6219801.1800000006</v>
      </c>
      <c r="Y58" s="20">
        <v>6269364.2399999993</v>
      </c>
      <c r="Z58" s="20">
        <v>6500281.5499999989</v>
      </c>
      <c r="AA58" s="20">
        <v>6280865.6799999997</v>
      </c>
      <c r="AB58" s="20">
        <v>6403949.580000001</v>
      </c>
      <c r="AC58" s="20">
        <v>6185271.7500000009</v>
      </c>
    </row>
    <row r="59" spans="1:29" ht="15" customHeight="1" outlineLevel="1" x14ac:dyDescent="0.25">
      <c r="A59" s="18" t="s">
        <v>8</v>
      </c>
      <c r="B59" s="18" t="s">
        <v>15</v>
      </c>
      <c r="C59" s="19" t="s">
        <v>7</v>
      </c>
      <c r="D59" s="19" t="s">
        <v>66</v>
      </c>
      <c r="E59" s="20">
        <v>6913335.7699999996</v>
      </c>
      <c r="F59" s="20">
        <v>7062514.1715984819</v>
      </c>
      <c r="G59" s="20">
        <v>7135387.6768197315</v>
      </c>
      <c r="H59" s="20">
        <v>7260214.8976955125</v>
      </c>
      <c r="I59" s="20">
        <v>7124969.063768873</v>
      </c>
      <c r="J59" s="20">
        <v>7220064.6599999983</v>
      </c>
      <c r="K59" s="20">
        <v>7631985.29</v>
      </c>
      <c r="L59" s="20">
        <v>7651349.4199999999</v>
      </c>
      <c r="M59" s="20">
        <v>7390078.2000000011</v>
      </c>
      <c r="N59" s="20">
        <v>7452843.6700000009</v>
      </c>
      <c r="O59" s="20">
        <v>7303305.7599999998</v>
      </c>
      <c r="P59" s="20">
        <v>7023886.2800000003</v>
      </c>
      <c r="Q59" s="20">
        <v>6818627.0700000003</v>
      </c>
      <c r="R59" s="20">
        <v>7197009.7200000007</v>
      </c>
      <c r="S59" s="20">
        <v>7329674.8800000008</v>
      </c>
      <c r="T59" s="20">
        <v>7723743.3000000017</v>
      </c>
      <c r="U59" s="20">
        <v>7562167.2700000014</v>
      </c>
      <c r="V59" s="20">
        <v>7577064.0399999991</v>
      </c>
      <c r="W59" s="20">
        <v>7705049.540000001</v>
      </c>
      <c r="X59" s="20">
        <v>7868120.6600000001</v>
      </c>
      <c r="Y59" s="20">
        <v>7634394.3800000018</v>
      </c>
      <c r="Z59" s="20">
        <v>7620393.7599999998</v>
      </c>
      <c r="AA59" s="20">
        <v>7248469.7000000002</v>
      </c>
      <c r="AB59" s="20">
        <v>7174299.8200000003</v>
      </c>
      <c r="AC59" s="20">
        <v>6944324.540000001</v>
      </c>
    </row>
    <row r="60" spans="1:29" ht="15" customHeight="1" outlineLevel="1" x14ac:dyDescent="0.25">
      <c r="A60" s="18" t="s">
        <v>8</v>
      </c>
      <c r="B60" s="18" t="s">
        <v>15</v>
      </c>
      <c r="C60" s="19" t="s">
        <v>7</v>
      </c>
      <c r="D60" s="19" t="s">
        <v>67</v>
      </c>
      <c r="E60" s="20" t="s">
        <v>283</v>
      </c>
      <c r="F60" s="20" t="s">
        <v>283</v>
      </c>
      <c r="G60" s="20" t="s">
        <v>283</v>
      </c>
      <c r="H60" s="20" t="s">
        <v>283</v>
      </c>
      <c r="I60" s="20" t="s">
        <v>283</v>
      </c>
      <c r="J60" s="20" t="s">
        <v>283</v>
      </c>
      <c r="K60" s="20" t="s">
        <v>283</v>
      </c>
      <c r="L60" s="20" t="s">
        <v>283</v>
      </c>
      <c r="M60" s="20" t="s">
        <v>283</v>
      </c>
      <c r="N60" s="20" t="s">
        <v>283</v>
      </c>
      <c r="O60" s="20" t="s">
        <v>283</v>
      </c>
      <c r="P60" s="20" t="s">
        <v>283</v>
      </c>
      <c r="Q60" s="20" t="s">
        <v>283</v>
      </c>
      <c r="R60" s="20" t="s">
        <v>283</v>
      </c>
      <c r="S60" s="20" t="s">
        <v>283</v>
      </c>
      <c r="T60" s="20" t="s">
        <v>283</v>
      </c>
      <c r="U60" s="20" t="s">
        <v>283</v>
      </c>
      <c r="V60" s="20" t="s">
        <v>283</v>
      </c>
      <c r="W60" s="20" t="s">
        <v>283</v>
      </c>
      <c r="X60" s="20" t="s">
        <v>283</v>
      </c>
      <c r="Y60" s="20" t="s">
        <v>283</v>
      </c>
      <c r="Z60" s="20" t="s">
        <v>283</v>
      </c>
      <c r="AA60" s="20" t="s">
        <v>283</v>
      </c>
      <c r="AB60" s="20" t="s">
        <v>283</v>
      </c>
      <c r="AC60" s="20" t="s">
        <v>283</v>
      </c>
    </row>
    <row r="61" spans="1:29" ht="15" customHeight="1" outlineLevel="1" x14ac:dyDescent="0.25">
      <c r="A61" s="18" t="s">
        <v>8</v>
      </c>
      <c r="B61" s="18" t="s">
        <v>15</v>
      </c>
      <c r="C61" s="19" t="s">
        <v>7</v>
      </c>
      <c r="D61" s="19" t="s">
        <v>68</v>
      </c>
      <c r="E61" s="20">
        <v>3433063.0200000005</v>
      </c>
      <c r="F61" s="20">
        <v>3535688.3172018821</v>
      </c>
      <c r="G61" s="20">
        <v>3624360.3482053601</v>
      </c>
      <c r="H61" s="20">
        <v>3576455.1055837953</v>
      </c>
      <c r="I61" s="20">
        <v>3534473.1681693443</v>
      </c>
      <c r="J61" s="20">
        <v>3483809.86</v>
      </c>
      <c r="K61" s="20">
        <v>3709729.7199999997</v>
      </c>
      <c r="L61" s="20">
        <v>3980765.6799999997</v>
      </c>
      <c r="M61" s="20">
        <v>3905885.7300000009</v>
      </c>
      <c r="N61" s="20">
        <v>3586270.8999999994</v>
      </c>
      <c r="O61" s="20">
        <v>3470179.7100000004</v>
      </c>
      <c r="P61" s="20">
        <v>3272245.85</v>
      </c>
      <c r="Q61" s="20">
        <v>3232031.8199999994</v>
      </c>
      <c r="R61" s="20">
        <v>3155585.3599999994</v>
      </c>
      <c r="S61" s="20">
        <v>3085209.1800000006</v>
      </c>
      <c r="T61" s="20">
        <v>3220210.64</v>
      </c>
      <c r="U61" s="20">
        <v>3174226.6300000004</v>
      </c>
      <c r="V61" s="20">
        <v>3196951.6900000009</v>
      </c>
      <c r="W61" s="20">
        <v>3196675.3600000003</v>
      </c>
      <c r="X61" s="20">
        <v>3366076.17</v>
      </c>
      <c r="Y61" s="20">
        <v>3686014.68</v>
      </c>
      <c r="Z61" s="20">
        <v>3614600.19</v>
      </c>
      <c r="AA61" s="20">
        <v>3340338.48</v>
      </c>
      <c r="AB61" s="20">
        <v>3269470.31</v>
      </c>
      <c r="AC61" s="20">
        <v>3247269.9600000004</v>
      </c>
    </row>
    <row r="62" spans="1:29" ht="15" customHeight="1" outlineLevel="1" x14ac:dyDescent="0.25">
      <c r="A62" s="18" t="s">
        <v>8</v>
      </c>
      <c r="B62" s="18" t="s">
        <v>15</v>
      </c>
      <c r="C62" s="19" t="s">
        <v>7</v>
      </c>
      <c r="D62" s="19" t="s">
        <v>69</v>
      </c>
      <c r="E62" s="20">
        <v>7191643.4499999993</v>
      </c>
      <c r="F62" s="20">
        <v>7383486.1412499528</v>
      </c>
      <c r="G62" s="20">
        <v>7537715.1219051937</v>
      </c>
      <c r="H62" s="20">
        <v>7838140.8005316593</v>
      </c>
      <c r="I62" s="20">
        <v>7738408.5150420396</v>
      </c>
      <c r="J62" s="20">
        <v>7083941.7000000002</v>
      </c>
      <c r="K62" s="20">
        <v>7265767.169999999</v>
      </c>
      <c r="L62" s="20">
        <v>7263161.25</v>
      </c>
      <c r="M62" s="20">
        <v>7298162.4300000016</v>
      </c>
      <c r="N62" s="20">
        <v>7570065.790000001</v>
      </c>
      <c r="O62" s="20">
        <v>7338788.0500000007</v>
      </c>
      <c r="P62" s="20">
        <v>7132409.5000000009</v>
      </c>
      <c r="Q62" s="20">
        <v>6884200.4999999991</v>
      </c>
      <c r="R62" s="20">
        <v>6828311.3300000001</v>
      </c>
      <c r="S62" s="20">
        <v>6980900.3599999994</v>
      </c>
      <c r="T62" s="20">
        <v>7189634.7099999981</v>
      </c>
      <c r="U62" s="20">
        <v>7274659.0199999977</v>
      </c>
      <c r="V62" s="20">
        <v>7408367.7400000012</v>
      </c>
      <c r="W62" s="20">
        <v>7529033.9500000002</v>
      </c>
      <c r="X62" s="20">
        <v>7398586.2699999977</v>
      </c>
      <c r="Y62" s="20">
        <v>7561696.5700000003</v>
      </c>
      <c r="Z62" s="20">
        <v>7727664.9399999995</v>
      </c>
      <c r="AA62" s="20">
        <v>7357415.4000000004</v>
      </c>
      <c r="AB62" s="20">
        <v>7227709.8800000008</v>
      </c>
      <c r="AC62" s="20">
        <v>6727469.1799999988</v>
      </c>
    </row>
    <row r="63" spans="1:29" ht="15" customHeight="1" outlineLevel="1" x14ac:dyDescent="0.25">
      <c r="A63" s="18" t="s">
        <v>8</v>
      </c>
      <c r="B63" s="18" t="s">
        <v>15</v>
      </c>
      <c r="C63" s="19" t="s">
        <v>7</v>
      </c>
      <c r="D63" s="19" t="s">
        <v>70</v>
      </c>
      <c r="E63" s="20">
        <v>7625626.8399999999</v>
      </c>
      <c r="F63" s="20">
        <v>7815764.5042789988</v>
      </c>
      <c r="G63" s="20">
        <v>8160341.5642089853</v>
      </c>
      <c r="H63" s="20">
        <v>8094427.1607100302</v>
      </c>
      <c r="I63" s="20">
        <v>8044589.2912063869</v>
      </c>
      <c r="J63" s="20">
        <v>8028529.4500000002</v>
      </c>
      <c r="K63" s="20">
        <v>8139885.7399999993</v>
      </c>
      <c r="L63" s="20">
        <v>8001818.120000001</v>
      </c>
      <c r="M63" s="20">
        <v>7947112.0800000001</v>
      </c>
      <c r="N63" s="20">
        <v>8221443.6300000008</v>
      </c>
      <c r="O63" s="20">
        <v>8113387.8800000008</v>
      </c>
      <c r="P63" s="20">
        <v>7891479</v>
      </c>
      <c r="Q63" s="20">
        <v>7449615.0499999998</v>
      </c>
      <c r="R63" s="20">
        <v>7559094.6900000004</v>
      </c>
      <c r="S63" s="20">
        <v>7239257.1600000001</v>
      </c>
      <c r="T63" s="20">
        <v>7187687.2699999977</v>
      </c>
      <c r="U63" s="20">
        <v>7034970.5199999996</v>
      </c>
      <c r="V63" s="20">
        <v>6877101.2300000004</v>
      </c>
      <c r="W63" s="20">
        <v>7104573.8499999996</v>
      </c>
      <c r="X63" s="20">
        <v>7250900.950000002</v>
      </c>
      <c r="Y63" s="20">
        <v>7082285.4700000007</v>
      </c>
      <c r="Z63" s="20">
        <v>7256878.2100000009</v>
      </c>
      <c r="AA63" s="20">
        <v>6737325.5299999984</v>
      </c>
      <c r="AB63" s="20">
        <v>6627522.1999999993</v>
      </c>
      <c r="AC63" s="20">
        <v>6482244.5800000001</v>
      </c>
    </row>
    <row r="64" spans="1:29" ht="15" customHeight="1" outlineLevel="1" x14ac:dyDescent="0.25">
      <c r="A64" s="18" t="s">
        <v>8</v>
      </c>
      <c r="B64" s="18" t="s">
        <v>15</v>
      </c>
      <c r="C64" s="19" t="s">
        <v>7</v>
      </c>
      <c r="D64" s="19" t="s">
        <v>71</v>
      </c>
      <c r="E64" s="20">
        <v>2754062.07</v>
      </c>
      <c r="F64" s="20">
        <v>2917342.437108499</v>
      </c>
      <c r="G64" s="20">
        <v>2900796.6509467033</v>
      </c>
      <c r="H64" s="20">
        <v>3070569.5109289261</v>
      </c>
      <c r="I64" s="20">
        <v>3138134.750787497</v>
      </c>
      <c r="J64" s="20">
        <v>3146482.4899999998</v>
      </c>
      <c r="K64" s="20">
        <v>3234320.8200000003</v>
      </c>
      <c r="L64" s="20">
        <v>3481714.83</v>
      </c>
      <c r="M64" s="20">
        <v>3362068.7099999995</v>
      </c>
      <c r="N64" s="20">
        <v>3602053.55</v>
      </c>
      <c r="O64" s="20">
        <v>3548479.15</v>
      </c>
      <c r="P64" s="20">
        <v>3515089.2</v>
      </c>
      <c r="Q64" s="20">
        <v>3484268.9299999997</v>
      </c>
      <c r="R64" s="20">
        <v>3442551.55</v>
      </c>
      <c r="S64" s="20">
        <v>3340441.34</v>
      </c>
      <c r="T64" s="20">
        <v>3328840.4699999997</v>
      </c>
      <c r="U64" s="20">
        <v>3219662.8800000004</v>
      </c>
      <c r="V64" s="20">
        <v>3303326.9499999997</v>
      </c>
      <c r="W64" s="20">
        <v>3432445.7399999998</v>
      </c>
      <c r="X64" s="20">
        <v>3547345.91</v>
      </c>
      <c r="Y64" s="20">
        <v>3602155.2900000005</v>
      </c>
      <c r="Z64" s="20">
        <v>3648330.6699999995</v>
      </c>
      <c r="AA64" s="20">
        <v>3518882.8</v>
      </c>
      <c r="AB64" s="20">
        <v>3471223.12</v>
      </c>
      <c r="AC64" s="20">
        <v>3180790.8800000004</v>
      </c>
    </row>
    <row r="65" spans="1:29" ht="15" customHeight="1" outlineLevel="1" x14ac:dyDescent="0.25">
      <c r="A65" s="18" t="s">
        <v>8</v>
      </c>
      <c r="B65" s="18" t="s">
        <v>15</v>
      </c>
      <c r="C65" s="19" t="s">
        <v>7</v>
      </c>
      <c r="D65" s="19" t="s">
        <v>72</v>
      </c>
      <c r="E65" s="20">
        <v>7224088.8064161334</v>
      </c>
      <c r="F65" s="20">
        <v>6955549.8576110015</v>
      </c>
      <c r="G65" s="20">
        <v>7231261.9204427144</v>
      </c>
      <c r="H65" s="20">
        <v>7982467.3826866476</v>
      </c>
      <c r="I65" s="20">
        <v>7041159.3104259279</v>
      </c>
      <c r="J65" s="20">
        <v>8206596.4585903641</v>
      </c>
      <c r="K65" s="20">
        <v>8519478.460476039</v>
      </c>
      <c r="L65" s="20">
        <v>8886771.8699886687</v>
      </c>
      <c r="M65" s="20">
        <v>8134330.3787502106</v>
      </c>
      <c r="N65" s="20">
        <v>8307612.028489599</v>
      </c>
      <c r="O65" s="20">
        <v>7989517.0644199727</v>
      </c>
      <c r="P65" s="20">
        <v>7937545.7779940376</v>
      </c>
      <c r="Q65" s="20">
        <v>7886361.0523566902</v>
      </c>
      <c r="R65" s="20">
        <v>8009346.7040000008</v>
      </c>
      <c r="S65" s="20">
        <v>8116727.34454</v>
      </c>
      <c r="T65" s="20">
        <v>8077102.3192687733</v>
      </c>
      <c r="U65" s="20">
        <v>7826570.4597600009</v>
      </c>
      <c r="V65" s="20">
        <v>7531773.0774299996</v>
      </c>
      <c r="W65" s="20">
        <v>7575742.3792599989</v>
      </c>
      <c r="X65" s="20">
        <v>7720636.8598782839</v>
      </c>
      <c r="Y65" s="20">
        <v>7454436.9153300002</v>
      </c>
      <c r="Z65" s="20">
        <v>7337335.7087677885</v>
      </c>
      <c r="AA65" s="20">
        <v>6939428.1778773526</v>
      </c>
      <c r="AB65" s="20">
        <v>6864498.8309778301</v>
      </c>
      <c r="AC65" s="20">
        <v>6614978.8200000012</v>
      </c>
    </row>
    <row r="66" spans="1:29" ht="15" customHeight="1" outlineLevel="1" x14ac:dyDescent="0.25">
      <c r="A66" s="18" t="s">
        <v>8</v>
      </c>
      <c r="B66" s="18" t="s">
        <v>15</v>
      </c>
      <c r="C66" s="19" t="s">
        <v>7</v>
      </c>
      <c r="D66" s="19" t="s">
        <v>73</v>
      </c>
      <c r="E66" s="20">
        <v>5002945.57</v>
      </c>
      <c r="F66" s="20">
        <v>5279673.1786839869</v>
      </c>
      <c r="G66" s="20">
        <v>5195268.8270095848</v>
      </c>
      <c r="H66" s="20">
        <v>5168242.221691261</v>
      </c>
      <c r="I66" s="20">
        <v>5038267.4687906355</v>
      </c>
      <c r="J66" s="20">
        <v>5104322.46</v>
      </c>
      <c r="K66" s="20">
        <v>5177156.6900000004</v>
      </c>
      <c r="L66" s="20">
        <v>5297097.9400000004</v>
      </c>
      <c r="M66" s="20">
        <v>5370381.330000001</v>
      </c>
      <c r="N66" s="20">
        <v>5520370.7000000002</v>
      </c>
      <c r="O66" s="20">
        <v>5425909.1500000004</v>
      </c>
      <c r="P66" s="20">
        <v>5399101.2199999997</v>
      </c>
      <c r="Q66" s="20">
        <v>5378766.9299999997</v>
      </c>
      <c r="R66" s="20">
        <v>5535227.0599999996</v>
      </c>
      <c r="S66" s="20">
        <v>5571778.1200000001</v>
      </c>
      <c r="T66" s="20">
        <v>5679876.4499999993</v>
      </c>
      <c r="U66" s="20">
        <v>5585209.540000001</v>
      </c>
      <c r="V66" s="20">
        <v>5752139.1799999997</v>
      </c>
      <c r="W66" s="20">
        <v>5977863.1799999997</v>
      </c>
      <c r="X66" s="20">
        <v>6050166.5999999996</v>
      </c>
      <c r="Y66" s="20">
        <v>6016574.9500000011</v>
      </c>
      <c r="Z66" s="20">
        <v>6015394.6399999997</v>
      </c>
      <c r="AA66" s="20">
        <v>5684657.8899999997</v>
      </c>
      <c r="AB66" s="20">
        <v>5725474.7899999991</v>
      </c>
      <c r="AC66" s="20">
        <v>5557210.5100000016</v>
      </c>
    </row>
    <row r="67" spans="1:29" ht="15" customHeight="1" outlineLevel="1" x14ac:dyDescent="0.25">
      <c r="A67" s="18" t="s">
        <v>8</v>
      </c>
      <c r="B67" s="18" t="s">
        <v>15</v>
      </c>
      <c r="C67" s="19" t="s">
        <v>7</v>
      </c>
      <c r="D67" s="19" t="s">
        <v>74</v>
      </c>
      <c r="E67" s="20">
        <v>6487740.0000000009</v>
      </c>
      <c r="F67" s="20">
        <v>6892671.3853267487</v>
      </c>
      <c r="G67" s="20">
        <v>7232470.660401864</v>
      </c>
      <c r="H67" s="20">
        <v>7670730.3830047306</v>
      </c>
      <c r="I67" s="20">
        <v>7592100.4659523303</v>
      </c>
      <c r="J67" s="20">
        <v>7294867.2999999989</v>
      </c>
      <c r="K67" s="20">
        <v>7375795.1500000004</v>
      </c>
      <c r="L67" s="20">
        <v>7383309.2499999991</v>
      </c>
      <c r="M67" s="20">
        <v>7537010.3600000003</v>
      </c>
      <c r="N67" s="20">
        <v>7652457.1000000006</v>
      </c>
      <c r="O67" s="20">
        <v>7641003.6700000018</v>
      </c>
      <c r="P67" s="20">
        <v>7454844.3200000003</v>
      </c>
      <c r="Q67" s="20">
        <v>7050844.8000000007</v>
      </c>
      <c r="R67" s="20">
        <v>7160779.79</v>
      </c>
      <c r="S67" s="20">
        <v>7302196.6900000013</v>
      </c>
      <c r="T67" s="20">
        <v>7180128.5700000003</v>
      </c>
      <c r="U67" s="20">
        <v>6962920.9499999993</v>
      </c>
      <c r="V67" s="20">
        <v>6724769.6500000004</v>
      </c>
      <c r="W67" s="20">
        <v>6627594.1900000004</v>
      </c>
      <c r="X67" s="20">
        <v>6615236.5899999999</v>
      </c>
      <c r="Y67" s="20">
        <v>6653976.9500000002</v>
      </c>
      <c r="Z67" s="20">
        <v>6751484.5299999993</v>
      </c>
      <c r="AA67" s="20">
        <v>6350030.4999999981</v>
      </c>
      <c r="AB67" s="20">
        <v>6241055.8499999996</v>
      </c>
      <c r="AC67" s="20">
        <v>6224798.2800000012</v>
      </c>
    </row>
    <row r="68" spans="1:29" ht="15" customHeight="1" outlineLevel="1" x14ac:dyDescent="0.25">
      <c r="A68" s="18" t="s">
        <v>8</v>
      </c>
      <c r="B68" s="18" t="s">
        <v>15</v>
      </c>
      <c r="C68" s="19" t="s">
        <v>7</v>
      </c>
      <c r="D68" s="19" t="s">
        <v>75</v>
      </c>
      <c r="E68" s="20">
        <v>2326319.8699999996</v>
      </c>
      <c r="F68" s="20">
        <v>2351322.816471363</v>
      </c>
      <c r="G68" s="20">
        <v>2264800.972955002</v>
      </c>
      <c r="H68" s="20">
        <v>2047025.868027556</v>
      </c>
      <c r="I68" s="20">
        <v>1963748.516934206</v>
      </c>
      <c r="J68" s="20">
        <v>1263609.8599999999</v>
      </c>
      <c r="K68" s="20">
        <v>1307016.1000000001</v>
      </c>
      <c r="L68" s="20">
        <v>1278836.3</v>
      </c>
      <c r="M68" s="20">
        <v>1228040.0499999998</v>
      </c>
      <c r="N68" s="20">
        <v>1266397.5299999998</v>
      </c>
      <c r="O68" s="20">
        <v>1127744.9300000002</v>
      </c>
      <c r="P68" s="20">
        <v>1251182.7299999997</v>
      </c>
      <c r="Q68" s="20">
        <v>1150761.8400000001</v>
      </c>
      <c r="R68" s="20">
        <v>1191815.33</v>
      </c>
      <c r="S68" s="20">
        <v>1159174.83</v>
      </c>
      <c r="T68" s="20">
        <v>1160456.6400000001</v>
      </c>
      <c r="U68" s="20">
        <v>1142464.21</v>
      </c>
      <c r="V68" s="20">
        <v>1157505.1399999999</v>
      </c>
      <c r="W68" s="20">
        <v>1307918.74</v>
      </c>
      <c r="X68" s="20">
        <v>1257532.3199999998</v>
      </c>
      <c r="Y68" s="20">
        <v>1314572.2700000003</v>
      </c>
      <c r="Z68" s="20">
        <v>1251235.1900000002</v>
      </c>
      <c r="AA68" s="20">
        <v>1189795.9300000002</v>
      </c>
      <c r="AB68" s="20">
        <v>1200130.24</v>
      </c>
      <c r="AC68" s="20">
        <v>1183631.28</v>
      </c>
    </row>
    <row r="69" spans="1:29" ht="15" customHeight="1" outlineLevel="1" x14ac:dyDescent="0.25">
      <c r="A69" s="18" t="s">
        <v>8</v>
      </c>
      <c r="B69" s="18" t="s">
        <v>15</v>
      </c>
      <c r="C69" s="19" t="s">
        <v>7</v>
      </c>
      <c r="D69" s="19" t="s">
        <v>76</v>
      </c>
      <c r="E69" s="20">
        <v>3499130.22</v>
      </c>
      <c r="F69" s="20">
        <v>3592906.355444436</v>
      </c>
      <c r="G69" s="20">
        <v>3603003.2717998917</v>
      </c>
      <c r="H69" s="20">
        <v>3936090.4777237247</v>
      </c>
      <c r="I69" s="20">
        <v>3813717.7711130339</v>
      </c>
      <c r="J69" s="20">
        <v>3632977.08</v>
      </c>
      <c r="K69" s="20">
        <v>3701132.27</v>
      </c>
      <c r="L69" s="20">
        <v>3873830.5999999996</v>
      </c>
      <c r="M69" s="20">
        <v>3891675.9499999997</v>
      </c>
      <c r="N69" s="20">
        <v>4004110.2800000003</v>
      </c>
      <c r="O69" s="20">
        <v>3963300.5700000003</v>
      </c>
      <c r="P69" s="20">
        <v>3627209.6500000004</v>
      </c>
      <c r="Q69" s="20">
        <v>3418859.3499999996</v>
      </c>
      <c r="R69" s="20">
        <v>3418736.3899999997</v>
      </c>
      <c r="S69" s="20">
        <v>3298530.24</v>
      </c>
      <c r="T69" s="20">
        <v>3275922.2199999997</v>
      </c>
      <c r="U69" s="20">
        <v>3341938.1299999994</v>
      </c>
      <c r="V69" s="20">
        <v>3353707.370000001</v>
      </c>
      <c r="W69" s="20">
        <v>3331665.9299999992</v>
      </c>
      <c r="X69" s="20">
        <v>3445750.5999999996</v>
      </c>
      <c r="Y69" s="20">
        <v>3515657.6899999995</v>
      </c>
      <c r="Z69" s="20">
        <v>3550499.4500000007</v>
      </c>
      <c r="AA69" s="20">
        <v>3461354.4399999995</v>
      </c>
      <c r="AB69" s="20">
        <v>3436343.3600000003</v>
      </c>
      <c r="AC69" s="20">
        <v>3407875.04</v>
      </c>
    </row>
    <row r="70" spans="1:29" ht="15" customHeight="1" outlineLevel="1" x14ac:dyDescent="0.25">
      <c r="A70" s="18" t="s">
        <v>8</v>
      </c>
      <c r="B70" s="18" t="s">
        <v>15</v>
      </c>
      <c r="C70" s="19" t="s">
        <v>7</v>
      </c>
      <c r="D70" s="19" t="s">
        <v>77</v>
      </c>
      <c r="E70" s="20">
        <v>11277617.539999999</v>
      </c>
      <c r="F70" s="20">
        <v>11822207.319437057</v>
      </c>
      <c r="G70" s="20">
        <v>11833219.011909675</v>
      </c>
      <c r="H70" s="20">
        <v>11978202.740068045</v>
      </c>
      <c r="I70" s="20">
        <v>11932484.743491905</v>
      </c>
      <c r="J70" s="20">
        <v>11857999.32</v>
      </c>
      <c r="K70" s="20">
        <v>11799546.82</v>
      </c>
      <c r="L70" s="20">
        <v>12129564.429999998</v>
      </c>
      <c r="M70" s="20">
        <v>12098443.910000002</v>
      </c>
      <c r="N70" s="20">
        <v>12502865.189999999</v>
      </c>
      <c r="O70" s="20">
        <v>12250629.810000001</v>
      </c>
      <c r="P70" s="20">
        <v>12025242.640000001</v>
      </c>
      <c r="Q70" s="20">
        <v>11677235.800000001</v>
      </c>
      <c r="R70" s="20">
        <v>12018132.49</v>
      </c>
      <c r="S70" s="20">
        <v>12281235.379999999</v>
      </c>
      <c r="T70" s="20">
        <v>12118129.529999999</v>
      </c>
      <c r="U70" s="20">
        <v>12131196.220000001</v>
      </c>
      <c r="V70" s="20">
        <v>12114205.119999999</v>
      </c>
      <c r="W70" s="20">
        <v>12212439.010000004</v>
      </c>
      <c r="X70" s="20">
        <v>12228194.65</v>
      </c>
      <c r="Y70" s="20">
        <v>12177799.5</v>
      </c>
      <c r="Z70" s="20">
        <v>12305207.940000001</v>
      </c>
      <c r="AA70" s="20">
        <v>11526831.800000001</v>
      </c>
      <c r="AB70" s="20">
        <v>11125960.939999998</v>
      </c>
      <c r="AC70" s="20">
        <v>10726872.689999999</v>
      </c>
    </row>
    <row r="71" spans="1:29" ht="15" customHeight="1" outlineLevel="1" x14ac:dyDescent="0.25">
      <c r="A71" s="18" t="s">
        <v>8</v>
      </c>
      <c r="B71" s="18" t="s">
        <v>15</v>
      </c>
      <c r="C71" s="19" t="s">
        <v>7</v>
      </c>
      <c r="D71" s="19" t="s">
        <v>78</v>
      </c>
      <c r="E71" s="20">
        <v>9244815.4300000016</v>
      </c>
      <c r="F71" s="20">
        <v>9567087.4068663064</v>
      </c>
      <c r="G71" s="20">
        <v>9436812.5344687775</v>
      </c>
      <c r="H71" s="20">
        <v>9842738.8452303894</v>
      </c>
      <c r="I71" s="20">
        <v>10157954.901258968</v>
      </c>
      <c r="J71" s="20">
        <v>10408171.809999999</v>
      </c>
      <c r="K71" s="20">
        <v>10526955.290000001</v>
      </c>
      <c r="L71" s="20">
        <v>11136947.970000001</v>
      </c>
      <c r="M71" s="20">
        <v>11038839.070000002</v>
      </c>
      <c r="N71" s="20">
        <v>11550731.85</v>
      </c>
      <c r="O71" s="20">
        <v>11214208.449999999</v>
      </c>
      <c r="P71" s="20">
        <v>11016301.51</v>
      </c>
      <c r="Q71" s="20">
        <v>11096365.100000001</v>
      </c>
      <c r="R71" s="20">
        <v>10935768.93</v>
      </c>
      <c r="S71" s="20">
        <v>10911118.209999999</v>
      </c>
      <c r="T71" s="20">
        <v>11125296.630000001</v>
      </c>
      <c r="U71" s="20">
        <v>10991841.419999998</v>
      </c>
      <c r="V71" s="20">
        <v>11099170.52</v>
      </c>
      <c r="W71" s="20">
        <v>11696658.460000001</v>
      </c>
      <c r="X71" s="20">
        <v>11615084.17</v>
      </c>
      <c r="Y71" s="20">
        <v>11337122.230000004</v>
      </c>
      <c r="Z71" s="20">
        <v>11484262.470000001</v>
      </c>
      <c r="AA71" s="20">
        <v>11107646.540000003</v>
      </c>
      <c r="AB71" s="20">
        <v>10792694.950000003</v>
      </c>
      <c r="AC71" s="20">
        <v>10376432.250000002</v>
      </c>
    </row>
    <row r="72" spans="1:29" ht="15" customHeight="1" outlineLevel="1" x14ac:dyDescent="0.25">
      <c r="A72" s="18" t="s">
        <v>8</v>
      </c>
      <c r="B72" s="18" t="s">
        <v>15</v>
      </c>
      <c r="C72" s="19" t="s">
        <v>7</v>
      </c>
      <c r="D72" s="19" t="s">
        <v>79</v>
      </c>
      <c r="E72" s="20" t="s">
        <v>283</v>
      </c>
      <c r="F72" s="20" t="s">
        <v>283</v>
      </c>
      <c r="G72" s="20" t="s">
        <v>283</v>
      </c>
      <c r="H72" s="20" t="s">
        <v>283</v>
      </c>
      <c r="I72" s="20" t="s">
        <v>283</v>
      </c>
      <c r="J72" s="20" t="s">
        <v>283</v>
      </c>
      <c r="K72" s="20" t="s">
        <v>283</v>
      </c>
      <c r="L72" s="20" t="s">
        <v>283</v>
      </c>
      <c r="M72" s="20" t="s">
        <v>283</v>
      </c>
      <c r="N72" s="20" t="s">
        <v>283</v>
      </c>
      <c r="O72" s="20" t="s">
        <v>283</v>
      </c>
      <c r="P72" s="20" t="s">
        <v>283</v>
      </c>
      <c r="Q72" s="20" t="s">
        <v>283</v>
      </c>
      <c r="R72" s="20" t="s">
        <v>283</v>
      </c>
      <c r="S72" s="20" t="s">
        <v>283</v>
      </c>
      <c r="T72" s="20" t="s">
        <v>283</v>
      </c>
      <c r="U72" s="20" t="s">
        <v>283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 t="s">
        <v>283</v>
      </c>
    </row>
    <row r="73" spans="1:29" ht="15" customHeight="1" outlineLevel="1" x14ac:dyDescent="0.25">
      <c r="A73" s="18" t="s">
        <v>8</v>
      </c>
      <c r="B73" s="18" t="s">
        <v>15</v>
      </c>
      <c r="C73" s="19" t="s">
        <v>7</v>
      </c>
      <c r="D73" s="19" t="s">
        <v>80</v>
      </c>
      <c r="E73" s="20">
        <v>9475761.3200000003</v>
      </c>
      <c r="F73" s="20">
        <v>9714404.7425066773</v>
      </c>
      <c r="G73" s="20">
        <v>9869201.4102549665</v>
      </c>
      <c r="H73" s="20">
        <v>10086596.884834375</v>
      </c>
      <c r="I73" s="20">
        <v>8842838.7880663704</v>
      </c>
      <c r="J73" s="20">
        <v>8887125.8100000005</v>
      </c>
      <c r="K73" s="20">
        <v>9211748.3599999994</v>
      </c>
      <c r="L73" s="20">
        <v>9466752.8400000017</v>
      </c>
      <c r="M73" s="20">
        <v>9541169.0999999996</v>
      </c>
      <c r="N73" s="20">
        <v>10086123.9</v>
      </c>
      <c r="O73" s="20">
        <v>10405950.74</v>
      </c>
      <c r="P73" s="20">
        <v>10205643.300000001</v>
      </c>
      <c r="Q73" s="20">
        <v>10010839.68</v>
      </c>
      <c r="R73" s="20">
        <v>10195837.619999999</v>
      </c>
      <c r="S73" s="20">
        <v>9973598.3000000007</v>
      </c>
      <c r="T73" s="20">
        <v>9929954.3099999987</v>
      </c>
      <c r="U73" s="20">
        <v>9994040.1099999994</v>
      </c>
      <c r="V73" s="20">
        <v>9961729.3300000019</v>
      </c>
      <c r="W73" s="20">
        <v>10270184.960000001</v>
      </c>
      <c r="X73" s="20">
        <v>10220932.32</v>
      </c>
      <c r="Y73" s="20">
        <v>10213617.469999999</v>
      </c>
      <c r="Z73" s="20">
        <v>10317055.640000001</v>
      </c>
      <c r="AA73" s="20">
        <v>9690525.0899999999</v>
      </c>
      <c r="AB73" s="20">
        <v>9866575.4700000007</v>
      </c>
      <c r="AC73" s="20">
        <v>9460220.2899999972</v>
      </c>
    </row>
    <row r="74" spans="1:29" ht="15" customHeight="1" outlineLevel="1" x14ac:dyDescent="0.25">
      <c r="A74" s="18" t="s">
        <v>8</v>
      </c>
      <c r="B74" s="18" t="s">
        <v>15</v>
      </c>
      <c r="C74" s="19" t="s">
        <v>7</v>
      </c>
      <c r="D74" s="19" t="s">
        <v>81</v>
      </c>
      <c r="E74" s="20">
        <v>447390.14999999991</v>
      </c>
      <c r="F74" s="20">
        <v>367795.5306180573</v>
      </c>
      <c r="G74" s="20">
        <v>428206.63142199162</v>
      </c>
      <c r="H74" s="20">
        <v>467707.19021407753</v>
      </c>
      <c r="I74" s="20">
        <v>476381.52100810967</v>
      </c>
      <c r="J74" s="20">
        <v>490290.14000000007</v>
      </c>
      <c r="K74" s="20">
        <v>492397.42000000004</v>
      </c>
      <c r="L74" s="20">
        <v>522470</v>
      </c>
      <c r="M74" s="20">
        <v>670476.53</v>
      </c>
      <c r="N74" s="20">
        <v>678029.97</v>
      </c>
      <c r="O74" s="20">
        <v>649395.80999999994</v>
      </c>
      <c r="P74" s="20">
        <v>608591.68000000005</v>
      </c>
      <c r="Q74" s="20">
        <v>577806.02999999991</v>
      </c>
      <c r="R74" s="20">
        <v>549918.54999999993</v>
      </c>
      <c r="S74" s="20">
        <v>611708.67999999993</v>
      </c>
      <c r="T74" s="20">
        <v>596909.13000000012</v>
      </c>
      <c r="U74" s="20">
        <v>521444.50999999989</v>
      </c>
      <c r="V74" s="20">
        <v>527958.96</v>
      </c>
      <c r="W74" s="20">
        <v>496307.00000000006</v>
      </c>
      <c r="X74" s="20">
        <v>546263.6</v>
      </c>
      <c r="Y74" s="20">
        <v>507648.05</v>
      </c>
      <c r="Z74" s="20">
        <v>505187.2</v>
      </c>
      <c r="AA74" s="20">
        <v>499740.94000000006</v>
      </c>
      <c r="AB74" s="20">
        <v>454738.17000000004</v>
      </c>
      <c r="AC74" s="20">
        <v>379018.71000000008</v>
      </c>
    </row>
    <row r="75" spans="1:29" ht="15" customHeight="1" outlineLevel="1" x14ac:dyDescent="0.25">
      <c r="A75" s="18" t="s">
        <v>8</v>
      </c>
      <c r="B75" s="18" t="s">
        <v>15</v>
      </c>
      <c r="C75" s="19" t="s">
        <v>7</v>
      </c>
      <c r="D75" s="19" t="s">
        <v>82</v>
      </c>
      <c r="E75" s="20" t="s">
        <v>283</v>
      </c>
      <c r="F75" s="20" t="s">
        <v>283</v>
      </c>
      <c r="G75" s="20" t="s">
        <v>283</v>
      </c>
      <c r="H75" s="20" t="s">
        <v>283</v>
      </c>
      <c r="I75" s="20" t="s">
        <v>283</v>
      </c>
      <c r="J75" s="20" t="s">
        <v>283</v>
      </c>
      <c r="K75" s="20" t="s">
        <v>283</v>
      </c>
      <c r="L75" s="20" t="s">
        <v>283</v>
      </c>
      <c r="M75" s="20" t="s">
        <v>283</v>
      </c>
      <c r="N75" s="20" t="s">
        <v>283</v>
      </c>
      <c r="O75" s="20" t="s">
        <v>283</v>
      </c>
      <c r="P75" s="20" t="s">
        <v>283</v>
      </c>
      <c r="Q75" s="20" t="s">
        <v>283</v>
      </c>
      <c r="R75" s="20" t="s">
        <v>283</v>
      </c>
      <c r="S75" s="20" t="s">
        <v>283</v>
      </c>
      <c r="T75" s="20" t="s">
        <v>283</v>
      </c>
      <c r="U75" s="20" t="s">
        <v>283</v>
      </c>
      <c r="V75" s="20" t="s">
        <v>283</v>
      </c>
      <c r="W75" s="20" t="s">
        <v>283</v>
      </c>
      <c r="X75" s="20" t="s">
        <v>283</v>
      </c>
      <c r="Y75" s="20">
        <v>0</v>
      </c>
      <c r="Z75" s="20" t="s">
        <v>283</v>
      </c>
      <c r="AA75" s="20" t="s">
        <v>283</v>
      </c>
      <c r="AB75" s="20" t="s">
        <v>283</v>
      </c>
      <c r="AC75" s="20" t="s">
        <v>283</v>
      </c>
    </row>
    <row r="76" spans="1:29" ht="15" customHeight="1" outlineLevel="1" x14ac:dyDescent="0.25">
      <c r="A76" s="18" t="s">
        <v>8</v>
      </c>
      <c r="B76" s="18" t="s">
        <v>15</v>
      </c>
      <c r="C76" s="19" t="s">
        <v>7</v>
      </c>
      <c r="D76" s="19" t="s">
        <v>83</v>
      </c>
      <c r="E76" s="20">
        <v>6359075.8799999999</v>
      </c>
      <c r="F76" s="20">
        <v>6472794.159848812</v>
      </c>
      <c r="G76" s="20">
        <v>6531928.6233641775</v>
      </c>
      <c r="H76" s="20">
        <v>6638878.0164316092</v>
      </c>
      <c r="I76" s="20">
        <v>6545816.3864007732</v>
      </c>
      <c r="J76" s="20">
        <v>6460543.9399999985</v>
      </c>
      <c r="K76" s="20">
        <v>6421338.4499999993</v>
      </c>
      <c r="L76" s="20">
        <v>6748197.7800000003</v>
      </c>
      <c r="M76" s="20">
        <v>6618054.830000001</v>
      </c>
      <c r="N76" s="20">
        <v>6807409.7799999993</v>
      </c>
      <c r="O76" s="20">
        <v>6507232.46</v>
      </c>
      <c r="P76" s="20">
        <v>6329251.1900000004</v>
      </c>
      <c r="Q76" s="20">
        <v>6116125.0900000008</v>
      </c>
      <c r="R76" s="20">
        <v>6022307.919999999</v>
      </c>
      <c r="S76" s="20">
        <v>5958929.0599999987</v>
      </c>
      <c r="T76" s="20">
        <v>5992967.4500000002</v>
      </c>
      <c r="U76" s="20">
        <v>5973780.9700000007</v>
      </c>
      <c r="V76" s="20">
        <v>5664965.6699999999</v>
      </c>
      <c r="W76" s="20">
        <v>5831415.5900000008</v>
      </c>
      <c r="X76" s="20">
        <v>6022074.1899999995</v>
      </c>
      <c r="Y76" s="20">
        <v>6064493.8600000003</v>
      </c>
      <c r="Z76" s="20">
        <v>5952198.0999999996</v>
      </c>
      <c r="AA76" s="20">
        <v>5587966.6100000013</v>
      </c>
      <c r="AB76" s="20">
        <v>5564898.7500000009</v>
      </c>
      <c r="AC76" s="20">
        <v>5380852.0500000017</v>
      </c>
    </row>
    <row r="77" spans="1:29" ht="15" customHeight="1" outlineLevel="1" x14ac:dyDescent="0.25">
      <c r="A77" s="18" t="s">
        <v>8</v>
      </c>
      <c r="B77" s="18" t="s">
        <v>15</v>
      </c>
      <c r="C77" s="19" t="s">
        <v>7</v>
      </c>
      <c r="D77" s="19" t="s">
        <v>84</v>
      </c>
      <c r="E77" s="20">
        <v>5211639.18</v>
      </c>
      <c r="F77" s="20">
        <v>5099221.5181918014</v>
      </c>
      <c r="G77" s="20">
        <v>5022166.0073088873</v>
      </c>
      <c r="H77" s="20">
        <v>5128583.2380171707</v>
      </c>
      <c r="I77" s="20">
        <v>5078496.223621456</v>
      </c>
      <c r="J77" s="20">
        <v>4280052.4799999995</v>
      </c>
      <c r="K77" s="20">
        <v>4389919.67</v>
      </c>
      <c r="L77" s="20">
        <v>4328513.9000000004</v>
      </c>
      <c r="M77" s="20">
        <v>4358244.68</v>
      </c>
      <c r="N77" s="20">
        <v>4486416.41</v>
      </c>
      <c r="O77" s="20">
        <v>4381088.8699999992</v>
      </c>
      <c r="P77" s="20">
        <v>4060732.51</v>
      </c>
      <c r="Q77" s="20">
        <v>4235628.0199999996</v>
      </c>
      <c r="R77" s="20">
        <v>3793694.7399999998</v>
      </c>
      <c r="S77" s="20">
        <v>3730935.62</v>
      </c>
      <c r="T77" s="20">
        <v>4091072.15</v>
      </c>
      <c r="U77" s="20">
        <v>4074828.7200000007</v>
      </c>
      <c r="V77" s="20">
        <v>4071738.07</v>
      </c>
      <c r="W77" s="20">
        <v>3999229.38</v>
      </c>
      <c r="X77" s="20">
        <v>4034225.5899999985</v>
      </c>
      <c r="Y77" s="20">
        <v>4023849.3400000003</v>
      </c>
      <c r="Z77" s="20">
        <v>4027297.2500000009</v>
      </c>
      <c r="AA77" s="20">
        <v>3560446.09</v>
      </c>
      <c r="AB77" s="20">
        <v>3446965.5999999996</v>
      </c>
      <c r="AC77" s="20">
        <v>3420843.2399999993</v>
      </c>
    </row>
    <row r="78" spans="1:29" ht="15" customHeight="1" outlineLevel="1" x14ac:dyDescent="0.25">
      <c r="A78" s="18" t="s">
        <v>8</v>
      </c>
      <c r="B78" s="18" t="s">
        <v>15</v>
      </c>
      <c r="C78" s="19" t="s">
        <v>7</v>
      </c>
      <c r="D78" s="19" t="s">
        <v>85</v>
      </c>
      <c r="E78" s="20">
        <v>4912696.9200000009</v>
      </c>
      <c r="F78" s="20">
        <v>3970569.1882183938</v>
      </c>
      <c r="G78" s="20">
        <v>4092507.1918721679</v>
      </c>
      <c r="H78" s="20">
        <v>4268429.4272887139</v>
      </c>
      <c r="I78" s="20">
        <v>4252229.0220852913</v>
      </c>
      <c r="J78" s="20">
        <v>4476300.2499999991</v>
      </c>
      <c r="K78" s="20">
        <v>4833211.0900000008</v>
      </c>
      <c r="L78" s="20">
        <v>4933312.05</v>
      </c>
      <c r="M78" s="20">
        <v>4850118.1500000004</v>
      </c>
      <c r="N78" s="20">
        <v>4736269.2400000012</v>
      </c>
      <c r="O78" s="20">
        <v>4769261.0699999994</v>
      </c>
      <c r="P78" s="20">
        <v>4585639.59</v>
      </c>
      <c r="Q78" s="20">
        <v>4426780.5199999996</v>
      </c>
      <c r="R78" s="20">
        <v>4374384.49</v>
      </c>
      <c r="S78" s="20">
        <v>4291353.7499999991</v>
      </c>
      <c r="T78" s="20">
        <v>4535143.3000000007</v>
      </c>
      <c r="U78" s="20">
        <v>4358072.1300000008</v>
      </c>
      <c r="V78" s="20">
        <v>4409635.8600000003</v>
      </c>
      <c r="W78" s="20">
        <v>4417576.93</v>
      </c>
      <c r="X78" s="20">
        <v>4425246.1799999988</v>
      </c>
      <c r="Y78" s="20">
        <v>4341960.46</v>
      </c>
      <c r="Z78" s="20">
        <v>4254579.3299999991</v>
      </c>
      <c r="AA78" s="20">
        <v>4027057.59</v>
      </c>
      <c r="AB78" s="20">
        <v>4057431.61</v>
      </c>
      <c r="AC78" s="20">
        <v>3857105.3599999994</v>
      </c>
    </row>
    <row r="79" spans="1:29" ht="15" customHeight="1" outlineLevel="1" x14ac:dyDescent="0.25">
      <c r="A79" s="18" t="s">
        <v>8</v>
      </c>
      <c r="B79" s="18" t="s">
        <v>15</v>
      </c>
      <c r="C79" s="19" t="s">
        <v>7</v>
      </c>
      <c r="D79" s="19" t="s">
        <v>86</v>
      </c>
      <c r="E79" s="20">
        <v>6785205.5200000005</v>
      </c>
      <c r="F79" s="20">
        <v>6907493.5810348364</v>
      </c>
      <c r="G79" s="20">
        <v>6757977.9226659453</v>
      </c>
      <c r="H79" s="20">
        <v>6890950.6716390066</v>
      </c>
      <c r="I79" s="20">
        <v>6903717.2108916184</v>
      </c>
      <c r="J79" s="20">
        <v>6894237.0499999998</v>
      </c>
      <c r="K79" s="20">
        <v>7113792.0632200604</v>
      </c>
      <c r="L79" s="20">
        <v>7144905.540000001</v>
      </c>
      <c r="M79" s="20">
        <v>6955142.3000000017</v>
      </c>
      <c r="N79" s="20">
        <v>7586228.4600000018</v>
      </c>
      <c r="O79" s="20">
        <v>7530095.0300000003</v>
      </c>
      <c r="P79" s="20">
        <v>7298292.4800000014</v>
      </c>
      <c r="Q79" s="20">
        <v>7041844.1899999995</v>
      </c>
      <c r="R79" s="20">
        <v>6957865.5899999999</v>
      </c>
      <c r="S79" s="20">
        <v>5678495.8400000008</v>
      </c>
      <c r="T79" s="20">
        <v>5817967.2400000002</v>
      </c>
      <c r="U79" s="20">
        <v>5856804.6500000004</v>
      </c>
      <c r="V79" s="20">
        <v>5807760.5599999996</v>
      </c>
      <c r="W79" s="20">
        <v>6030925.6900000004</v>
      </c>
      <c r="X79" s="20">
        <v>6204818.9700000007</v>
      </c>
      <c r="Y79" s="20">
        <v>6098193.040000001</v>
      </c>
      <c r="Z79" s="20">
        <v>6148311.9199999999</v>
      </c>
      <c r="AA79" s="20">
        <v>5782199.9800000014</v>
      </c>
      <c r="AB79" s="20">
        <v>5759449.4600000009</v>
      </c>
      <c r="AC79" s="20">
        <v>5519243.0500000007</v>
      </c>
    </row>
    <row r="80" spans="1:29" ht="15" customHeight="1" outlineLevel="1" x14ac:dyDescent="0.25">
      <c r="A80" s="18" t="s">
        <v>8</v>
      </c>
      <c r="B80" s="18" t="s">
        <v>15</v>
      </c>
      <c r="C80" s="19" t="s">
        <v>7</v>
      </c>
      <c r="D80" s="19" t="s">
        <v>87</v>
      </c>
      <c r="E80" s="20">
        <v>4134722.6600000006</v>
      </c>
      <c r="F80" s="20">
        <v>4321862.7920867037</v>
      </c>
      <c r="G80" s="20">
        <v>4252849.8147434304</v>
      </c>
      <c r="H80" s="20">
        <v>4556080.6457620077</v>
      </c>
      <c r="I80" s="20">
        <v>4284611.0031696893</v>
      </c>
      <c r="J80" s="20">
        <v>4262546.6199999992</v>
      </c>
      <c r="K80" s="20">
        <v>4290523.0600000005</v>
      </c>
      <c r="L80" s="20">
        <v>4401111.0600000005</v>
      </c>
      <c r="M80" s="20">
        <v>4647425.1500000004</v>
      </c>
      <c r="N80" s="20">
        <v>4776999.3499999996</v>
      </c>
      <c r="O80" s="20">
        <v>4772346.5599999996</v>
      </c>
      <c r="P80" s="20">
        <v>4503207.04</v>
      </c>
      <c r="Q80" s="20">
        <v>4411027.3500000006</v>
      </c>
      <c r="R80" s="20">
        <v>4560480.18</v>
      </c>
      <c r="S80" s="20">
        <v>4682190.629999999</v>
      </c>
      <c r="T80" s="20">
        <v>4842688.3599999994</v>
      </c>
      <c r="U80" s="20">
        <v>4807794.959999999</v>
      </c>
      <c r="V80" s="20">
        <v>4616913.32</v>
      </c>
      <c r="W80" s="20">
        <v>4738272.209999999</v>
      </c>
      <c r="X80" s="20">
        <v>4749933.6499999994</v>
      </c>
      <c r="Y80" s="20">
        <v>4979903.9799999995</v>
      </c>
      <c r="Z80" s="20">
        <v>5137701.7800000021</v>
      </c>
      <c r="AA80" s="20">
        <v>5037105.3899999997</v>
      </c>
      <c r="AB80" s="20">
        <v>4827350.6099999994</v>
      </c>
      <c r="AC80" s="20">
        <v>4646337.5</v>
      </c>
    </row>
    <row r="81" spans="1:29" ht="15" customHeight="1" outlineLevel="1" x14ac:dyDescent="0.25">
      <c r="A81" s="18" t="s">
        <v>8</v>
      </c>
      <c r="B81" s="18" t="s">
        <v>15</v>
      </c>
      <c r="C81" s="19" t="s">
        <v>7</v>
      </c>
      <c r="D81" s="19" t="s">
        <v>88</v>
      </c>
      <c r="E81" s="20">
        <v>7056067.1399362711</v>
      </c>
      <c r="F81" s="20">
        <v>7251675.1494599422</v>
      </c>
      <c r="G81" s="20">
        <v>7532808.0801864024</v>
      </c>
      <c r="H81" s="20">
        <v>7746060.372141758</v>
      </c>
      <c r="I81" s="20">
        <v>7783656.6095923493</v>
      </c>
      <c r="J81" s="20">
        <v>7571480.9680770282</v>
      </c>
      <c r="K81" s="20">
        <v>7102965.3099999996</v>
      </c>
      <c r="L81" s="20">
        <v>7118936.2800000012</v>
      </c>
      <c r="M81" s="20">
        <v>7009854.6400000015</v>
      </c>
      <c r="N81" s="20">
        <v>7168811.7000000002</v>
      </c>
      <c r="O81" s="20">
        <v>7124788.8900000006</v>
      </c>
      <c r="P81" s="20">
        <v>6474418.8599999994</v>
      </c>
      <c r="Q81" s="20">
        <v>6031136.9800000004</v>
      </c>
      <c r="R81" s="20">
        <v>6288022.9900000002</v>
      </c>
      <c r="S81" s="20">
        <v>6065701.9800000014</v>
      </c>
      <c r="T81" s="20">
        <v>6248979.7400000002</v>
      </c>
      <c r="U81" s="20">
        <v>6116160.9999999991</v>
      </c>
      <c r="V81" s="20">
        <v>6058793.959999999</v>
      </c>
      <c r="W81" s="20">
        <v>6135631</v>
      </c>
      <c r="X81" s="20">
        <v>6026313.6600000001</v>
      </c>
      <c r="Y81" s="20">
        <v>5943063.9100000001</v>
      </c>
      <c r="Z81" s="20">
        <v>5827898.7699999996</v>
      </c>
      <c r="AA81" s="20">
        <v>5735869.7000000011</v>
      </c>
      <c r="AB81" s="20">
        <v>5571980.1900000004</v>
      </c>
      <c r="AC81" s="20">
        <v>5489693.7000000002</v>
      </c>
    </row>
    <row r="82" spans="1:29" ht="15" customHeight="1" outlineLevel="1" x14ac:dyDescent="0.25">
      <c r="A82" s="18" t="s">
        <v>8</v>
      </c>
      <c r="B82" s="18" t="s">
        <v>15</v>
      </c>
      <c r="C82" s="19" t="s">
        <v>7</v>
      </c>
      <c r="D82" s="19" t="s">
        <v>89</v>
      </c>
      <c r="E82" s="20">
        <v>5731606.4867153186</v>
      </c>
      <c r="F82" s="20">
        <v>5876254.8236605544</v>
      </c>
      <c r="G82" s="20">
        <v>5711961.0434504598</v>
      </c>
      <c r="H82" s="20">
        <v>5698732.6003439492</v>
      </c>
      <c r="I82" s="20">
        <v>5535342.6263069166</v>
      </c>
      <c r="J82" s="20">
        <v>5648051.5249584783</v>
      </c>
      <c r="K82" s="20">
        <v>5820072.0399999991</v>
      </c>
      <c r="L82" s="20">
        <v>6037372.9230056051</v>
      </c>
      <c r="M82" s="20">
        <v>6064421.4253203031</v>
      </c>
      <c r="N82" s="20">
        <v>6221667.2791179121</v>
      </c>
      <c r="O82" s="20">
        <v>6087491.4300675485</v>
      </c>
      <c r="P82" s="20">
        <v>6155802.38830359</v>
      </c>
      <c r="Q82" s="20">
        <v>6066548.8773412034</v>
      </c>
      <c r="R82" s="20">
        <v>5784213.5800010012</v>
      </c>
      <c r="S82" s="20">
        <v>5600932.0986160012</v>
      </c>
      <c r="T82" s="20">
        <v>5772746.3300000001</v>
      </c>
      <c r="U82" s="20">
        <v>5651920.3000000007</v>
      </c>
      <c r="V82" s="20">
        <v>5689209.9000000013</v>
      </c>
      <c r="W82" s="20">
        <v>5754915.7599999988</v>
      </c>
      <c r="X82" s="20">
        <v>5617011.7699999986</v>
      </c>
      <c r="Y82" s="20">
        <v>5549031.0600000005</v>
      </c>
      <c r="Z82" s="20">
        <v>5467054.3800000008</v>
      </c>
      <c r="AA82" s="20">
        <v>5135815.38</v>
      </c>
      <c r="AB82" s="20">
        <v>5039549.7300000004</v>
      </c>
      <c r="AC82" s="20">
        <v>4861869.74</v>
      </c>
    </row>
    <row r="83" spans="1:29" ht="15" customHeight="1" outlineLevel="1" x14ac:dyDescent="0.25">
      <c r="A83" s="18" t="s">
        <v>8</v>
      </c>
      <c r="B83" s="18" t="s">
        <v>15</v>
      </c>
      <c r="C83" s="19" t="s">
        <v>7</v>
      </c>
      <c r="D83" s="19" t="s">
        <v>90</v>
      </c>
      <c r="E83" s="20">
        <v>2395887.6999999997</v>
      </c>
      <c r="F83" s="20">
        <v>2115362.0504625384</v>
      </c>
      <c r="G83" s="20">
        <v>2080590.7332868383</v>
      </c>
      <c r="H83" s="20">
        <v>2282840.8619680214</v>
      </c>
      <c r="I83" s="20">
        <v>2247390.998612633</v>
      </c>
      <c r="J83" s="20">
        <v>2284189.0299999998</v>
      </c>
      <c r="K83" s="20">
        <v>2242960.4000000008</v>
      </c>
      <c r="L83" s="20">
        <v>2365579.1500000004</v>
      </c>
      <c r="M83" s="20">
        <v>2341334.0199999991</v>
      </c>
      <c r="N83" s="20">
        <v>2522281.7700000009</v>
      </c>
      <c r="O83" s="20">
        <v>2501186.4099999997</v>
      </c>
      <c r="P83" s="20">
        <v>2501412.3200000003</v>
      </c>
      <c r="Q83" s="20">
        <v>2523169.62</v>
      </c>
      <c r="R83" s="20">
        <v>2550384.87</v>
      </c>
      <c r="S83" s="20">
        <v>2598030.3199999998</v>
      </c>
      <c r="T83" s="20">
        <v>2602826.6799999992</v>
      </c>
      <c r="U83" s="20">
        <v>2707012.7700000005</v>
      </c>
      <c r="V83" s="20">
        <v>2538107.33</v>
      </c>
      <c r="W83" s="20">
        <v>2526242.7600000002</v>
      </c>
      <c r="X83" s="20">
        <v>2505463.6800000002</v>
      </c>
      <c r="Y83" s="20">
        <v>2428025.4300000006</v>
      </c>
      <c r="Z83" s="20">
        <v>2452658.1900000004</v>
      </c>
      <c r="AA83" s="20">
        <v>2299574.6399999997</v>
      </c>
      <c r="AB83" s="20">
        <v>2954568.05</v>
      </c>
      <c r="AC83" s="20">
        <v>2287419.209999999</v>
      </c>
    </row>
    <row r="84" spans="1:29" ht="15" customHeight="1" outlineLevel="1" x14ac:dyDescent="0.25">
      <c r="A84" s="18" t="s">
        <v>8</v>
      </c>
      <c r="B84" s="18" t="s">
        <v>15</v>
      </c>
      <c r="C84" s="19" t="s">
        <v>7</v>
      </c>
      <c r="D84" s="19" t="s">
        <v>91</v>
      </c>
      <c r="E84" s="20" t="s">
        <v>283</v>
      </c>
      <c r="F84" s="20" t="s">
        <v>283</v>
      </c>
      <c r="G84" s="20" t="s">
        <v>283</v>
      </c>
      <c r="H84" s="20" t="s">
        <v>283</v>
      </c>
      <c r="I84" s="20" t="s">
        <v>283</v>
      </c>
      <c r="J84" s="20" t="s">
        <v>283</v>
      </c>
      <c r="K84" s="20" t="s">
        <v>283</v>
      </c>
      <c r="L84" s="20" t="s">
        <v>283</v>
      </c>
      <c r="M84" s="20" t="s">
        <v>283</v>
      </c>
      <c r="N84" s="20" t="s">
        <v>283</v>
      </c>
      <c r="O84" s="20" t="s">
        <v>283</v>
      </c>
      <c r="P84" s="20" t="s">
        <v>283</v>
      </c>
      <c r="Q84" s="20" t="s">
        <v>283</v>
      </c>
      <c r="R84" s="20" t="s">
        <v>283</v>
      </c>
      <c r="S84" s="20" t="s">
        <v>283</v>
      </c>
      <c r="T84" s="20" t="s">
        <v>283</v>
      </c>
      <c r="U84" s="20" t="s">
        <v>283</v>
      </c>
      <c r="V84" s="20" t="s">
        <v>283</v>
      </c>
      <c r="W84" s="20" t="s">
        <v>283</v>
      </c>
      <c r="X84" s="20" t="s">
        <v>283</v>
      </c>
      <c r="Y84" s="20" t="s">
        <v>283</v>
      </c>
      <c r="Z84" s="20" t="s">
        <v>283</v>
      </c>
      <c r="AA84" s="20" t="s">
        <v>283</v>
      </c>
      <c r="AB84" s="20" t="s">
        <v>283</v>
      </c>
      <c r="AC84" s="20" t="s">
        <v>283</v>
      </c>
    </row>
    <row r="85" spans="1:29" ht="15" customHeight="1" outlineLevel="1" x14ac:dyDescent="0.25">
      <c r="A85" s="18" t="s">
        <v>8</v>
      </c>
      <c r="B85" s="18" t="s">
        <v>15</v>
      </c>
      <c r="C85" s="19" t="s">
        <v>7</v>
      </c>
      <c r="D85" s="19" t="s">
        <v>92</v>
      </c>
      <c r="E85" s="20">
        <v>6337514.5500000007</v>
      </c>
      <c r="F85" s="20">
        <v>4840197.1403083093</v>
      </c>
      <c r="G85" s="20">
        <v>5021594.0286565302</v>
      </c>
      <c r="H85" s="20">
        <v>6486099.126439007</v>
      </c>
      <c r="I85" s="20">
        <v>6429680.8084589178</v>
      </c>
      <c r="J85" s="20">
        <v>4917705.3800000008</v>
      </c>
      <c r="K85" s="20">
        <v>5152971.6000000006</v>
      </c>
      <c r="L85" s="20">
        <v>5524962.5999999996</v>
      </c>
      <c r="M85" s="20">
        <v>5736740.6300000008</v>
      </c>
      <c r="N85" s="20">
        <v>5850344.8100000005</v>
      </c>
      <c r="O85" s="20">
        <v>5908777.75</v>
      </c>
      <c r="P85" s="20">
        <v>5514306.8300000001</v>
      </c>
      <c r="Q85" s="20">
        <v>5228621.46</v>
      </c>
      <c r="R85" s="20">
        <v>5277705.7600000007</v>
      </c>
      <c r="S85" s="20">
        <v>5132927.37</v>
      </c>
      <c r="T85" s="20">
        <v>5209448.1800000006</v>
      </c>
      <c r="U85" s="20">
        <v>5150221.91</v>
      </c>
      <c r="V85" s="20">
        <v>5078056.3600000003</v>
      </c>
      <c r="W85" s="20">
        <v>5043209.2</v>
      </c>
      <c r="X85" s="20">
        <v>5092262.9399999995</v>
      </c>
      <c r="Y85" s="20">
        <v>5004619.5699999994</v>
      </c>
      <c r="Z85" s="20">
        <v>5006289.830000001</v>
      </c>
      <c r="AA85" s="20">
        <v>4746618.95</v>
      </c>
      <c r="AB85" s="20">
        <v>4683987.6400000006</v>
      </c>
      <c r="AC85" s="20">
        <v>4438833.4399999995</v>
      </c>
    </row>
    <row r="86" spans="1:29" ht="15" customHeight="1" outlineLevel="1" x14ac:dyDescent="0.25">
      <c r="A86" s="18" t="s">
        <v>8</v>
      </c>
      <c r="B86" s="18" t="s">
        <v>15</v>
      </c>
      <c r="C86" s="19" t="s">
        <v>7</v>
      </c>
      <c r="D86" s="19" t="s">
        <v>93</v>
      </c>
      <c r="E86" s="20">
        <v>5607131.5</v>
      </c>
      <c r="F86" s="20">
        <v>5638699.249061049</v>
      </c>
      <c r="G86" s="20">
        <v>5560850.5545485979</v>
      </c>
      <c r="H86" s="20">
        <v>5468821.5603395905</v>
      </c>
      <c r="I86" s="20">
        <v>5268581.9650918674</v>
      </c>
      <c r="J86" s="20">
        <v>5363186.2899999982</v>
      </c>
      <c r="K86" s="20">
        <v>5541451.3399999999</v>
      </c>
      <c r="L86" s="20">
        <v>5337605.209999999</v>
      </c>
      <c r="M86" s="20">
        <v>5116295.5500000007</v>
      </c>
      <c r="N86" s="20">
        <v>4963638.49</v>
      </c>
      <c r="O86" s="20">
        <v>4835053.7100000009</v>
      </c>
      <c r="P86" s="20">
        <v>4700932.2700000014</v>
      </c>
      <c r="Q86" s="20">
        <v>4536722.76</v>
      </c>
      <c r="R86" s="20">
        <v>4435525.4800000004</v>
      </c>
      <c r="S86" s="20">
        <v>4453883.03</v>
      </c>
      <c r="T86" s="20">
        <v>4520340.4300000006</v>
      </c>
      <c r="U86" s="20">
        <v>4488281.6599999992</v>
      </c>
      <c r="V86" s="20">
        <v>4260602.21</v>
      </c>
      <c r="W86" s="20">
        <v>4095617.6099999994</v>
      </c>
      <c r="X86" s="20">
        <v>4119647.45</v>
      </c>
      <c r="Y86" s="20">
        <v>3971133.6100000003</v>
      </c>
      <c r="Z86" s="20">
        <v>3887152.3299999991</v>
      </c>
      <c r="AA86" s="20">
        <v>3750162.03</v>
      </c>
      <c r="AB86" s="20">
        <v>3557496.2800000003</v>
      </c>
      <c r="AC86" s="20">
        <v>3563326.0700000008</v>
      </c>
    </row>
    <row r="87" spans="1:29" ht="15" customHeight="1" outlineLevel="1" x14ac:dyDescent="0.25">
      <c r="A87" s="18" t="s">
        <v>8</v>
      </c>
      <c r="B87" s="18" t="s">
        <v>15</v>
      </c>
      <c r="C87" s="19" t="s">
        <v>7</v>
      </c>
      <c r="D87" s="19" t="s">
        <v>94</v>
      </c>
      <c r="E87" s="20">
        <v>6919099.5106364954</v>
      </c>
      <c r="F87" s="20">
        <v>6960846.6537069697</v>
      </c>
      <c r="G87" s="20">
        <v>6715974.5700138398</v>
      </c>
      <c r="H87" s="20">
        <v>6941939.0050728787</v>
      </c>
      <c r="I87" s="20">
        <v>7206991.3098803861</v>
      </c>
      <c r="J87" s="20">
        <v>6723841.0014875839</v>
      </c>
      <c r="K87" s="20">
        <v>6850692.7599999998</v>
      </c>
      <c r="L87" s="20">
        <v>6853221.7780028386</v>
      </c>
      <c r="M87" s="20">
        <v>6669143.8626166191</v>
      </c>
      <c r="N87" s="20">
        <v>6664313.8684904575</v>
      </c>
      <c r="O87" s="20">
        <v>6674817.1826792648</v>
      </c>
      <c r="P87" s="20">
        <v>6498743.1121379277</v>
      </c>
      <c r="Q87" s="20">
        <v>6328786.1294776201</v>
      </c>
      <c r="R87" s="20">
        <v>6215968.8258099994</v>
      </c>
      <c r="S87" s="20">
        <v>5998843.7595299985</v>
      </c>
      <c r="T87" s="20">
        <v>5981825.913465919</v>
      </c>
      <c r="U87" s="20">
        <v>5896992.2585699996</v>
      </c>
      <c r="V87" s="20">
        <v>6010372.4365100013</v>
      </c>
      <c r="W87" s="20">
        <v>6199636.3616800001</v>
      </c>
      <c r="X87" s="20">
        <v>6217649.0069394968</v>
      </c>
      <c r="Y87" s="20">
        <v>6323934.0410000011</v>
      </c>
      <c r="Z87" s="20">
        <v>6523802.6029744726</v>
      </c>
      <c r="AA87" s="20">
        <v>6191950.750125845</v>
      </c>
      <c r="AB87" s="20">
        <v>6100989.4469500845</v>
      </c>
      <c r="AC87" s="20">
        <v>6007658.1010734215</v>
      </c>
    </row>
    <row r="88" spans="1:29" ht="15" customHeight="1" outlineLevel="1" x14ac:dyDescent="0.25">
      <c r="A88" s="18" t="s">
        <v>8</v>
      </c>
      <c r="B88" s="18" t="s">
        <v>15</v>
      </c>
      <c r="C88" s="19" t="s">
        <v>7</v>
      </c>
      <c r="D88" s="19" t="s">
        <v>95</v>
      </c>
      <c r="E88" s="20">
        <v>8437242.2099999953</v>
      </c>
      <c r="F88" s="20">
        <v>8629685.1069148164</v>
      </c>
      <c r="G88" s="20">
        <v>8524382.7575677987</v>
      </c>
      <c r="H88" s="20">
        <v>8902065.2326352224</v>
      </c>
      <c r="I88" s="20">
        <v>8598573.8811210636</v>
      </c>
      <c r="J88" s="20">
        <v>7612075.3799999999</v>
      </c>
      <c r="K88" s="20">
        <v>7865020.1600000011</v>
      </c>
      <c r="L88" s="20">
        <v>7886071.7500000019</v>
      </c>
      <c r="M88" s="20">
        <v>7727211.7999999989</v>
      </c>
      <c r="N88" s="20">
        <v>7666387.3600000022</v>
      </c>
      <c r="O88" s="20">
        <v>7583651.6799999997</v>
      </c>
      <c r="P88" s="20">
        <v>7652223.6399999997</v>
      </c>
      <c r="Q88" s="20">
        <v>7577334.0700000003</v>
      </c>
      <c r="R88" s="20">
        <v>7192110.709999999</v>
      </c>
      <c r="S88" s="20">
        <v>6870548.6999999993</v>
      </c>
      <c r="T88" s="20">
        <v>6739448.3799999999</v>
      </c>
      <c r="U88" s="20">
        <v>6519142.1999999993</v>
      </c>
      <c r="V88" s="20">
        <v>6566091.3300000001</v>
      </c>
      <c r="W88" s="20">
        <v>6671936.3200000022</v>
      </c>
      <c r="X88" s="20">
        <v>6256126.6599999992</v>
      </c>
      <c r="Y88" s="20">
        <v>6098823.29</v>
      </c>
      <c r="Z88" s="20">
        <v>6316440.620000001</v>
      </c>
      <c r="AA88" s="20">
        <v>6088870.1499999985</v>
      </c>
      <c r="AB88" s="20">
        <v>6091542.1900000004</v>
      </c>
      <c r="AC88" s="20">
        <v>6019465.3999999985</v>
      </c>
    </row>
    <row r="89" spans="1:29" ht="15" customHeight="1" outlineLevel="1" x14ac:dyDescent="0.25">
      <c r="A89" s="18" t="s">
        <v>8</v>
      </c>
      <c r="B89" s="18" t="s">
        <v>15</v>
      </c>
      <c r="C89" s="19" t="s">
        <v>7</v>
      </c>
      <c r="D89" s="19" t="s">
        <v>96</v>
      </c>
      <c r="E89" s="20">
        <v>8113973.3199999984</v>
      </c>
      <c r="F89" s="20">
        <v>8304876.6717891553</v>
      </c>
      <c r="G89" s="20">
        <v>8476041.9634198528</v>
      </c>
      <c r="H89" s="20">
        <v>9218881.0765780751</v>
      </c>
      <c r="I89" s="20">
        <v>9078060.7598725241</v>
      </c>
      <c r="J89" s="20">
        <v>9182050.75</v>
      </c>
      <c r="K89" s="20">
        <v>9509017.0999999959</v>
      </c>
      <c r="L89" s="20">
        <v>9890490.2599999998</v>
      </c>
      <c r="M89" s="20">
        <v>10033943.24</v>
      </c>
      <c r="N89" s="20">
        <v>10334245.65</v>
      </c>
      <c r="O89" s="20">
        <v>10065670.109999999</v>
      </c>
      <c r="P89" s="20">
        <v>9699818.7700000014</v>
      </c>
      <c r="Q89" s="20">
        <v>9138341.8000000007</v>
      </c>
      <c r="R89" s="20">
        <v>8828316.0800000001</v>
      </c>
      <c r="S89" s="20">
        <v>6252468.1400000015</v>
      </c>
      <c r="T89" s="20">
        <v>8459739</v>
      </c>
      <c r="U89" s="20">
        <v>8208816.2400000002</v>
      </c>
      <c r="V89" s="20">
        <v>8027278.5899999971</v>
      </c>
      <c r="W89" s="20">
        <v>7551576.8899999997</v>
      </c>
      <c r="X89" s="20">
        <v>7638017.4300000006</v>
      </c>
      <c r="Y89" s="20">
        <v>7559971.1899999995</v>
      </c>
      <c r="Z89" s="20">
        <v>7519750.8199999984</v>
      </c>
      <c r="AA89" s="20">
        <v>6992184.3900000006</v>
      </c>
      <c r="AB89" s="20">
        <v>6561924.8200000003</v>
      </c>
      <c r="AC89" s="20">
        <v>6166573.4500000002</v>
      </c>
    </row>
    <row r="90" spans="1:29" ht="15" customHeight="1" outlineLevel="1" x14ac:dyDescent="0.25">
      <c r="A90" s="18" t="s">
        <v>8</v>
      </c>
      <c r="B90" s="18" t="s">
        <v>15</v>
      </c>
      <c r="C90" s="19" t="s">
        <v>7</v>
      </c>
      <c r="D90" s="19" t="s">
        <v>97</v>
      </c>
      <c r="E90" s="20">
        <v>5168620.2878563059</v>
      </c>
      <c r="F90" s="20">
        <v>4548055.4800058221</v>
      </c>
      <c r="G90" s="20">
        <v>4634071.1175443716</v>
      </c>
      <c r="H90" s="20">
        <v>4721729.3424147079</v>
      </c>
      <c r="I90" s="20">
        <v>4689312.4730707947</v>
      </c>
      <c r="J90" s="20">
        <v>4719869.9984801915</v>
      </c>
      <c r="K90" s="20">
        <v>4651361.7091333577</v>
      </c>
      <c r="L90" s="20">
        <v>4809449.8748096451</v>
      </c>
      <c r="M90" s="20">
        <v>4960910.7842959706</v>
      </c>
      <c r="N90" s="20">
        <v>5686765.0088871419</v>
      </c>
      <c r="O90" s="20">
        <v>5619529.6761045288</v>
      </c>
      <c r="P90" s="20">
        <v>5236158.0822672034</v>
      </c>
      <c r="Q90" s="20">
        <v>4887760.927674287</v>
      </c>
      <c r="R90" s="20">
        <v>5336160.040802001</v>
      </c>
      <c r="S90" s="20">
        <v>4642726.9399763998</v>
      </c>
      <c r="T90" s="20">
        <v>4657725.9423463419</v>
      </c>
      <c r="U90" s="20">
        <v>4593269.42</v>
      </c>
      <c r="V90" s="20">
        <v>5252852.67</v>
      </c>
      <c r="W90" s="20">
        <v>5409812.7599999988</v>
      </c>
      <c r="X90" s="20">
        <v>5411981.2799999993</v>
      </c>
      <c r="Y90" s="20">
        <v>5536945.2800000003</v>
      </c>
      <c r="Z90" s="20">
        <v>5615124.6400000006</v>
      </c>
      <c r="AA90" s="20">
        <v>5358108.209999999</v>
      </c>
      <c r="AB90" s="20">
        <v>5381127.5300000012</v>
      </c>
      <c r="AC90" s="20">
        <v>5170670.8500000024</v>
      </c>
    </row>
    <row r="91" spans="1:29" ht="15" customHeight="1" outlineLevel="1" x14ac:dyDescent="0.25">
      <c r="A91" s="18" t="s">
        <v>8</v>
      </c>
      <c r="B91" s="18" t="s">
        <v>15</v>
      </c>
      <c r="C91" s="19" t="s">
        <v>7</v>
      </c>
      <c r="D91" s="19" t="s">
        <v>98</v>
      </c>
      <c r="E91" s="20">
        <v>1480168.7400000005</v>
      </c>
      <c r="F91" s="20">
        <v>1498493.1557416895</v>
      </c>
      <c r="G91" s="20">
        <v>1564164.802267862</v>
      </c>
      <c r="H91" s="20">
        <v>1689046.5965418292</v>
      </c>
      <c r="I91" s="20">
        <v>1706510.8923361439</v>
      </c>
      <c r="J91" s="20">
        <v>1667070.5299999996</v>
      </c>
      <c r="K91" s="20">
        <v>1758936.06</v>
      </c>
      <c r="L91" s="20">
        <v>1824442.5899999999</v>
      </c>
      <c r="M91" s="20">
        <v>1623495.6</v>
      </c>
      <c r="N91" s="20">
        <v>1728017.0999999999</v>
      </c>
      <c r="O91" s="20">
        <v>1713574.0499999998</v>
      </c>
      <c r="P91" s="20">
        <v>1633125.0400000003</v>
      </c>
      <c r="Q91" s="20">
        <v>1613426.67</v>
      </c>
      <c r="R91" s="20">
        <v>1518290.1400000001</v>
      </c>
      <c r="S91" s="20">
        <v>1623132.28</v>
      </c>
      <c r="T91" s="20">
        <v>1627557.6600000001</v>
      </c>
      <c r="U91" s="20">
        <v>1618882.66</v>
      </c>
      <c r="V91" s="20">
        <v>1569352.7</v>
      </c>
      <c r="W91" s="20">
        <v>1583601.15</v>
      </c>
      <c r="X91" s="20">
        <v>1622717.4299999997</v>
      </c>
      <c r="Y91" s="20">
        <v>1612431.85</v>
      </c>
      <c r="Z91" s="20">
        <v>1684419.6599999997</v>
      </c>
      <c r="AA91" s="20">
        <v>1540957.85</v>
      </c>
      <c r="AB91" s="20">
        <v>1410145.79</v>
      </c>
      <c r="AC91" s="20">
        <v>1269592.6599999999</v>
      </c>
    </row>
    <row r="92" spans="1:29" ht="15" customHeight="1" outlineLevel="1" x14ac:dyDescent="0.25">
      <c r="A92" s="18" t="s">
        <v>8</v>
      </c>
      <c r="B92" s="18" t="s">
        <v>15</v>
      </c>
      <c r="C92" s="19" t="s">
        <v>7</v>
      </c>
      <c r="D92" s="19" t="s">
        <v>99</v>
      </c>
      <c r="E92" s="20" t="s">
        <v>283</v>
      </c>
      <c r="F92" s="20" t="s">
        <v>283</v>
      </c>
      <c r="G92" s="20" t="s">
        <v>283</v>
      </c>
      <c r="H92" s="20" t="s">
        <v>283</v>
      </c>
      <c r="I92" s="20" t="s">
        <v>283</v>
      </c>
      <c r="J92" s="20" t="s">
        <v>283</v>
      </c>
      <c r="K92" s="20" t="s">
        <v>283</v>
      </c>
      <c r="L92" s="20" t="s">
        <v>283</v>
      </c>
      <c r="M92" s="20" t="s">
        <v>283</v>
      </c>
      <c r="N92" s="20" t="s">
        <v>283</v>
      </c>
      <c r="O92" s="20" t="s">
        <v>283</v>
      </c>
      <c r="P92" s="20" t="s">
        <v>283</v>
      </c>
      <c r="Q92" s="20" t="s">
        <v>283</v>
      </c>
      <c r="R92" s="20" t="s">
        <v>283</v>
      </c>
      <c r="S92" s="20" t="s">
        <v>283</v>
      </c>
      <c r="T92" s="20" t="s">
        <v>283</v>
      </c>
      <c r="U92" s="20" t="s">
        <v>283</v>
      </c>
      <c r="V92" s="20" t="s">
        <v>283</v>
      </c>
      <c r="W92" s="20" t="s">
        <v>283</v>
      </c>
      <c r="X92" s="20" t="s">
        <v>283</v>
      </c>
      <c r="Y92" s="20" t="s">
        <v>283</v>
      </c>
      <c r="Z92" s="20" t="s">
        <v>283</v>
      </c>
      <c r="AA92" s="20" t="s">
        <v>283</v>
      </c>
      <c r="AB92" s="20" t="s">
        <v>283</v>
      </c>
      <c r="AC92" s="20" t="s">
        <v>283</v>
      </c>
    </row>
    <row r="93" spans="1:29" ht="15" customHeight="1" outlineLevel="1" x14ac:dyDescent="0.25">
      <c r="A93" s="18" t="s">
        <v>8</v>
      </c>
      <c r="B93" s="18" t="s">
        <v>15</v>
      </c>
      <c r="C93" s="19" t="s">
        <v>7</v>
      </c>
      <c r="D93" s="19" t="s">
        <v>100</v>
      </c>
      <c r="E93" s="20">
        <v>3529248.1200000006</v>
      </c>
      <c r="F93" s="20">
        <v>3575098.8415336539</v>
      </c>
      <c r="G93" s="20">
        <v>3610519.2520632269</v>
      </c>
      <c r="H93" s="20">
        <v>3794414.8549390291</v>
      </c>
      <c r="I93" s="20">
        <v>3807487.26373279</v>
      </c>
      <c r="J93" s="20">
        <v>3990887.0599999996</v>
      </c>
      <c r="K93" s="20">
        <v>4019459.4499999997</v>
      </c>
      <c r="L93" s="20">
        <v>4076589.9099999992</v>
      </c>
      <c r="M93" s="20">
        <v>4000990.5700000008</v>
      </c>
      <c r="N93" s="20">
        <v>4147174.96</v>
      </c>
      <c r="O93" s="20">
        <v>4294410.84</v>
      </c>
      <c r="P93" s="20">
        <v>4073599.96</v>
      </c>
      <c r="Q93" s="20">
        <v>3981815.9599999995</v>
      </c>
      <c r="R93" s="20">
        <v>3848043.66</v>
      </c>
      <c r="S93" s="20">
        <v>3787820.2800000003</v>
      </c>
      <c r="T93" s="20">
        <v>3890742.4300000006</v>
      </c>
      <c r="U93" s="20">
        <v>3948313.2900000005</v>
      </c>
      <c r="V93" s="20">
        <v>3769096.8800000008</v>
      </c>
      <c r="W93" s="20">
        <v>3687273.4100000011</v>
      </c>
      <c r="X93" s="20">
        <v>3779065.41</v>
      </c>
      <c r="Y93" s="20">
        <v>3643190.8699999992</v>
      </c>
      <c r="Z93" s="20">
        <v>3636038.37</v>
      </c>
      <c r="AA93" s="20">
        <v>3533075.4000000004</v>
      </c>
      <c r="AB93" s="20">
        <v>3243832.6800000006</v>
      </c>
      <c r="AC93" s="20">
        <v>2904691.0099999993</v>
      </c>
    </row>
    <row r="94" spans="1:29" ht="15" customHeight="1" outlineLevel="1" x14ac:dyDescent="0.25">
      <c r="A94" s="18" t="s">
        <v>8</v>
      </c>
      <c r="B94" s="18" t="s">
        <v>15</v>
      </c>
      <c r="C94" s="19" t="s">
        <v>7</v>
      </c>
      <c r="D94" s="19" t="s">
        <v>101</v>
      </c>
      <c r="E94" s="20">
        <v>3949567.58</v>
      </c>
      <c r="F94" s="20">
        <v>4145557.1320454273</v>
      </c>
      <c r="G94" s="20">
        <v>4139495.5465557198</v>
      </c>
      <c r="H94" s="20">
        <v>4075094.4703164464</v>
      </c>
      <c r="I94" s="20">
        <v>3800037.4850429553</v>
      </c>
      <c r="J94" s="20">
        <v>3864586.38</v>
      </c>
      <c r="K94" s="20">
        <v>4035423.7099999995</v>
      </c>
      <c r="L94" s="20">
        <v>4091447.8900000006</v>
      </c>
      <c r="M94" s="20">
        <v>3885364.7500000005</v>
      </c>
      <c r="N94" s="20">
        <v>4065217.51</v>
      </c>
      <c r="O94" s="20">
        <v>3990038.4899999984</v>
      </c>
      <c r="P94" s="20">
        <v>3916356.5899999994</v>
      </c>
      <c r="Q94" s="20">
        <v>3754808.2899999996</v>
      </c>
      <c r="R94" s="20">
        <v>3827325.4100000006</v>
      </c>
      <c r="S94" s="20">
        <v>3882995.3200000012</v>
      </c>
      <c r="T94" s="20">
        <v>4105888.1399999992</v>
      </c>
      <c r="U94" s="20">
        <v>4085393.6799999997</v>
      </c>
      <c r="V94" s="20">
        <v>4029139.5000000005</v>
      </c>
      <c r="W94" s="20">
        <v>4146094.16</v>
      </c>
      <c r="X94" s="20">
        <v>4125902.9499999997</v>
      </c>
      <c r="Y94" s="20">
        <v>4040267.9199999995</v>
      </c>
      <c r="Z94" s="20">
        <v>4235778.32</v>
      </c>
      <c r="AA94" s="20">
        <v>3953860.1399999997</v>
      </c>
      <c r="AB94" s="20">
        <v>3899821.6700000009</v>
      </c>
      <c r="AC94" s="20">
        <v>3741225.95</v>
      </c>
    </row>
    <row r="95" spans="1:29" ht="15" customHeight="1" outlineLevel="1" x14ac:dyDescent="0.25">
      <c r="A95" s="18" t="s">
        <v>8</v>
      </c>
      <c r="B95" s="18" t="s">
        <v>15</v>
      </c>
      <c r="C95" s="19" t="s">
        <v>7</v>
      </c>
      <c r="D95" s="19" t="s">
        <v>102</v>
      </c>
      <c r="E95" s="20">
        <v>5712356.4535583332</v>
      </c>
      <c r="F95" s="20">
        <v>5912888.6907677688</v>
      </c>
      <c r="G95" s="20">
        <v>5860347.1639000513</v>
      </c>
      <c r="H95" s="20">
        <v>6466859.7611389738</v>
      </c>
      <c r="I95" s="20">
        <v>6661446.9267888581</v>
      </c>
      <c r="J95" s="20">
        <v>6551278.0531903962</v>
      </c>
      <c r="K95" s="20">
        <v>6820647.9305456886</v>
      </c>
      <c r="L95" s="20">
        <v>6760812.9685267359</v>
      </c>
      <c r="M95" s="20">
        <v>6862034.2792256298</v>
      </c>
      <c r="N95" s="20">
        <v>6915112.7124556266</v>
      </c>
      <c r="O95" s="20">
        <v>6699089.3433606783</v>
      </c>
      <c r="P95" s="20">
        <v>6484091.7855245974</v>
      </c>
      <c r="Q95" s="20">
        <v>6174063.3914034385</v>
      </c>
      <c r="R95" s="20">
        <v>6327901.6967300009</v>
      </c>
      <c r="S95" s="20">
        <v>6234361.5831500012</v>
      </c>
      <c r="T95" s="20">
        <v>6360805.5162242297</v>
      </c>
      <c r="U95" s="20">
        <v>6083318.7807900012</v>
      </c>
      <c r="V95" s="20">
        <v>5998476.79122</v>
      </c>
      <c r="W95" s="20">
        <v>5987512.7389900014</v>
      </c>
      <c r="X95" s="20">
        <v>5912129.7264092937</v>
      </c>
      <c r="Y95" s="20">
        <v>5887056.7890080018</v>
      </c>
      <c r="Z95" s="20">
        <v>5737205.1919822348</v>
      </c>
      <c r="AA95" s="20">
        <v>5421876.3960621618</v>
      </c>
      <c r="AB95" s="20">
        <v>5309185.3589502554</v>
      </c>
      <c r="AC95" s="20">
        <v>5004604.7300000004</v>
      </c>
    </row>
    <row r="96" spans="1:29" ht="15" customHeight="1" outlineLevel="1" x14ac:dyDescent="0.25">
      <c r="A96" s="18" t="s">
        <v>8</v>
      </c>
      <c r="B96" s="18" t="s">
        <v>15</v>
      </c>
      <c r="C96" s="19" t="s">
        <v>7</v>
      </c>
      <c r="D96" s="19" t="s">
        <v>103</v>
      </c>
      <c r="E96" s="20">
        <v>4667050.5389929209</v>
      </c>
      <c r="F96" s="20">
        <v>4761399.4823817806</v>
      </c>
      <c r="G96" s="20">
        <v>4846024.8283184208</v>
      </c>
      <c r="H96" s="20">
        <v>4523257.1624671146</v>
      </c>
      <c r="I96" s="20">
        <v>4504408.0412408784</v>
      </c>
      <c r="J96" s="20">
        <v>4512838.8624630142</v>
      </c>
      <c r="K96" s="20">
        <v>4625111.4902173514</v>
      </c>
      <c r="L96" s="20">
        <v>4815464.2995639471</v>
      </c>
      <c r="M96" s="20">
        <v>4723863.0033784229</v>
      </c>
      <c r="N96" s="20">
        <v>4914182.8501892332</v>
      </c>
      <c r="O96" s="20">
        <v>4913302.1625792561</v>
      </c>
      <c r="P96" s="20">
        <v>4815289.908461974</v>
      </c>
      <c r="Q96" s="20">
        <v>4705177.2450331915</v>
      </c>
      <c r="R96" s="20">
        <v>4765613.7678100001</v>
      </c>
      <c r="S96" s="20">
        <v>4595886.3133159997</v>
      </c>
      <c r="T96" s="20">
        <v>4612946.4744499978</v>
      </c>
      <c r="U96" s="20">
        <v>4354267.6467560008</v>
      </c>
      <c r="V96" s="20">
        <v>3880125.8723510006</v>
      </c>
      <c r="W96" s="20">
        <v>4079880.2258420009</v>
      </c>
      <c r="X96" s="20">
        <v>4047483.7009863621</v>
      </c>
      <c r="Y96" s="20">
        <v>4030483.7486600005</v>
      </c>
      <c r="Z96" s="20">
        <v>4012134.4239776251</v>
      </c>
      <c r="AA96" s="20">
        <v>3873961.5346167181</v>
      </c>
      <c r="AB96" s="20">
        <v>3855419.5266838484</v>
      </c>
      <c r="AC96" s="20">
        <v>3551825.507291561</v>
      </c>
    </row>
    <row r="97" spans="1:29" ht="15" customHeight="1" outlineLevel="1" x14ac:dyDescent="0.25">
      <c r="A97" s="18" t="s">
        <v>8</v>
      </c>
      <c r="B97" s="18" t="s">
        <v>15</v>
      </c>
      <c r="C97" s="19" t="s">
        <v>7</v>
      </c>
      <c r="D97" s="19" t="s">
        <v>104</v>
      </c>
      <c r="E97" s="20">
        <v>6693770.2800000003</v>
      </c>
      <c r="F97" s="20">
        <v>3157247</v>
      </c>
      <c r="G97" s="20">
        <v>3386621.3900000011</v>
      </c>
      <c r="H97" s="20">
        <v>3471792.7499999995</v>
      </c>
      <c r="I97" s="20">
        <v>3458496.6799999997</v>
      </c>
      <c r="J97" s="20">
        <v>3718739.4600000004</v>
      </c>
      <c r="K97" s="20">
        <v>3872187.23</v>
      </c>
      <c r="L97" s="20">
        <v>4092739.95</v>
      </c>
      <c r="M97" s="20">
        <v>3986813.0199999996</v>
      </c>
      <c r="N97" s="20">
        <v>4039006.33</v>
      </c>
      <c r="O97" s="20">
        <v>4008799.58</v>
      </c>
      <c r="P97" s="20">
        <v>3890699.8599999994</v>
      </c>
      <c r="Q97" s="20">
        <v>3947439.99</v>
      </c>
      <c r="R97" s="20">
        <v>4120549.92</v>
      </c>
      <c r="S97" s="20">
        <v>4017390.16</v>
      </c>
      <c r="T97" s="20">
        <v>4503296.71</v>
      </c>
      <c r="U97" s="20">
        <v>4624494.1300000008</v>
      </c>
      <c r="V97" s="20">
        <v>4507738.8</v>
      </c>
      <c r="W97" s="20">
        <v>4478666.1900000004</v>
      </c>
      <c r="X97" s="20">
        <v>4535402.5000000009</v>
      </c>
      <c r="Y97" s="20">
        <v>4713606.93</v>
      </c>
      <c r="Z97" s="20">
        <v>4740385.9399999995</v>
      </c>
      <c r="AA97" s="20">
        <v>4502322.97</v>
      </c>
      <c r="AB97" s="20">
        <v>4496407.92</v>
      </c>
      <c r="AC97" s="20">
        <v>4130951.7700000005</v>
      </c>
    </row>
    <row r="98" spans="1:29" ht="15" customHeight="1" outlineLevel="1" x14ac:dyDescent="0.25">
      <c r="A98" s="18" t="s">
        <v>8</v>
      </c>
      <c r="B98" s="18" t="s">
        <v>15</v>
      </c>
      <c r="C98" s="19" t="s">
        <v>7</v>
      </c>
      <c r="D98" s="19" t="s">
        <v>105</v>
      </c>
      <c r="E98" s="20">
        <v>6920742.3300000019</v>
      </c>
      <c r="F98" s="20">
        <v>6470739.4500000011</v>
      </c>
      <c r="G98" s="20">
        <v>6536091.7699999996</v>
      </c>
      <c r="H98" s="20">
        <v>6664646.9399999995</v>
      </c>
      <c r="I98" s="20">
        <v>6557172.2599999988</v>
      </c>
      <c r="J98" s="20">
        <v>6979322.2199999988</v>
      </c>
      <c r="K98" s="20">
        <v>7206405.5</v>
      </c>
      <c r="L98" s="20">
        <v>7309798.5599999996</v>
      </c>
      <c r="M98" s="20">
        <v>7365387.0700000003</v>
      </c>
      <c r="N98" s="20">
        <v>7829874.6000000006</v>
      </c>
      <c r="O98" s="20">
        <v>7784736.830000001</v>
      </c>
      <c r="P98" s="20">
        <v>7418429.9600000009</v>
      </c>
      <c r="Q98" s="20">
        <v>7404698.5099999998</v>
      </c>
      <c r="R98" s="20">
        <v>7583914.5100000016</v>
      </c>
      <c r="S98" s="20">
        <v>7521706.959999999</v>
      </c>
      <c r="T98" s="20">
        <v>7632406.9799999995</v>
      </c>
      <c r="U98" s="20">
        <v>7528991.4800000004</v>
      </c>
      <c r="V98" s="20">
        <v>7477376.4799999995</v>
      </c>
      <c r="W98" s="20">
        <v>7614518.080000001</v>
      </c>
      <c r="X98" s="20">
        <v>7783077.2299999977</v>
      </c>
      <c r="Y98" s="20">
        <v>7987930.0600000015</v>
      </c>
      <c r="Z98" s="20">
        <v>8019501.9900000012</v>
      </c>
      <c r="AA98" s="20">
        <v>7670492.0099999998</v>
      </c>
      <c r="AB98" s="20">
        <v>7486258.7800000003</v>
      </c>
      <c r="AC98" s="20">
        <v>7220838.5800000001</v>
      </c>
    </row>
    <row r="99" spans="1:29" ht="15" customHeight="1" outlineLevel="1" x14ac:dyDescent="0.25">
      <c r="A99" s="18" t="s">
        <v>8</v>
      </c>
      <c r="B99" s="18" t="s">
        <v>15</v>
      </c>
      <c r="C99" s="19" t="s">
        <v>7</v>
      </c>
      <c r="D99" s="19" t="s">
        <v>106</v>
      </c>
      <c r="E99" s="20">
        <v>8208310.9200000018</v>
      </c>
      <c r="F99" s="20">
        <v>8632664.9055485893</v>
      </c>
      <c r="G99" s="20">
        <v>8748323.2045785803</v>
      </c>
      <c r="H99" s="20">
        <v>9031101.7890397776</v>
      </c>
      <c r="I99" s="20">
        <v>8889047.3885846864</v>
      </c>
      <c r="J99" s="20">
        <v>9353896.4799999986</v>
      </c>
      <c r="K99" s="20">
        <v>9413758.879999999</v>
      </c>
      <c r="L99" s="20">
        <v>9504556.7799999993</v>
      </c>
      <c r="M99" s="20">
        <v>9431073.1899999995</v>
      </c>
      <c r="N99" s="20">
        <v>9601657.0100000016</v>
      </c>
      <c r="O99" s="20">
        <v>9518010.9800000004</v>
      </c>
      <c r="P99" s="20">
        <v>9433486.8899999987</v>
      </c>
      <c r="Q99" s="20">
        <v>8953746.6500000004</v>
      </c>
      <c r="R99" s="20">
        <v>9217004.7000000011</v>
      </c>
      <c r="S99" s="20">
        <v>9420080.3399999999</v>
      </c>
      <c r="T99" s="20">
        <v>9313046.6899999995</v>
      </c>
      <c r="U99" s="20">
        <v>9086519.8099999987</v>
      </c>
      <c r="V99" s="20">
        <v>9146284.910000002</v>
      </c>
      <c r="W99" s="20">
        <v>9498335.1000000015</v>
      </c>
      <c r="X99" s="20">
        <v>9596428.2899999991</v>
      </c>
      <c r="Y99" s="20">
        <v>9410402.4500000011</v>
      </c>
      <c r="Z99" s="20">
        <v>9581454.2899999991</v>
      </c>
      <c r="AA99" s="20">
        <v>9049374.8700000029</v>
      </c>
      <c r="AB99" s="20">
        <v>8775122.0600000024</v>
      </c>
      <c r="AC99" s="20">
        <v>8351108.1600000029</v>
      </c>
    </row>
    <row r="100" spans="1:29" ht="15" customHeight="1" outlineLevel="1" x14ac:dyDescent="0.25">
      <c r="A100" s="18" t="s">
        <v>8</v>
      </c>
      <c r="B100" s="18" t="s">
        <v>15</v>
      </c>
      <c r="C100" s="19" t="s">
        <v>7</v>
      </c>
      <c r="D100" s="19" t="s">
        <v>107</v>
      </c>
      <c r="E100" s="20">
        <v>7204463.6499999994</v>
      </c>
      <c r="F100" s="20">
        <v>7452798.2173571028</v>
      </c>
      <c r="G100" s="20">
        <v>7337131.5376504036</v>
      </c>
      <c r="H100" s="20">
        <v>7833605.8229301283</v>
      </c>
      <c r="I100" s="20">
        <v>7095876.6851856802</v>
      </c>
      <c r="J100" s="20">
        <v>7739130.1100000003</v>
      </c>
      <c r="K100" s="20">
        <v>8009258.7800000003</v>
      </c>
      <c r="L100" s="20">
        <v>8095730.7999999989</v>
      </c>
      <c r="M100" s="20">
        <v>8128285.879999999</v>
      </c>
      <c r="N100" s="20">
        <v>8339654.75</v>
      </c>
      <c r="O100" s="20">
        <v>8227498.7200000016</v>
      </c>
      <c r="P100" s="20">
        <v>8050161.8300000001</v>
      </c>
      <c r="Q100" s="20">
        <v>7831155.8699999992</v>
      </c>
      <c r="R100" s="20">
        <v>7859263.1800000006</v>
      </c>
      <c r="S100" s="20">
        <v>7922379.8100000015</v>
      </c>
      <c r="T100" s="20">
        <v>7990563.0899999989</v>
      </c>
      <c r="U100" s="20">
        <v>7828395.7800000012</v>
      </c>
      <c r="V100" s="20">
        <v>7923157.8600000003</v>
      </c>
      <c r="W100" s="20">
        <v>7963146.6199999992</v>
      </c>
      <c r="X100" s="20">
        <v>8267585.7899999991</v>
      </c>
      <c r="Y100" s="20">
        <v>8308798.2500000009</v>
      </c>
      <c r="Z100" s="20">
        <v>8418796.1799999997</v>
      </c>
      <c r="AA100" s="20">
        <v>8023267.4600000009</v>
      </c>
      <c r="AB100" s="20">
        <v>7918504.3000000007</v>
      </c>
      <c r="AC100" s="20">
        <v>7450379.370000001</v>
      </c>
    </row>
    <row r="101" spans="1:29" ht="15" customHeight="1" outlineLevel="1" x14ac:dyDescent="0.25">
      <c r="A101" s="18" t="s">
        <v>8</v>
      </c>
      <c r="B101" s="18" t="s">
        <v>15</v>
      </c>
      <c r="C101" s="19" t="s">
        <v>7</v>
      </c>
      <c r="D101" s="19" t="s">
        <v>108</v>
      </c>
      <c r="E101" s="20">
        <v>0</v>
      </c>
      <c r="F101" s="20">
        <v>0</v>
      </c>
      <c r="G101" s="20" t="s">
        <v>283</v>
      </c>
      <c r="H101" s="20" t="s">
        <v>283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 t="s">
        <v>283</v>
      </c>
      <c r="U101" s="20">
        <v>0</v>
      </c>
      <c r="V101" s="20" t="s">
        <v>283</v>
      </c>
      <c r="W101" s="20" t="s">
        <v>283</v>
      </c>
      <c r="X101" s="20" t="s">
        <v>283</v>
      </c>
      <c r="Y101" s="20" t="s">
        <v>283</v>
      </c>
      <c r="Z101" s="20" t="s">
        <v>283</v>
      </c>
      <c r="AA101" s="20" t="s">
        <v>283</v>
      </c>
      <c r="AB101" s="20" t="s">
        <v>283</v>
      </c>
      <c r="AC101" s="20" t="s">
        <v>283</v>
      </c>
    </row>
    <row r="102" spans="1:29" ht="15" customHeight="1" outlineLevel="1" x14ac:dyDescent="0.25">
      <c r="A102" s="18" t="s">
        <v>8</v>
      </c>
      <c r="B102" s="18" t="s">
        <v>15</v>
      </c>
      <c r="C102" s="19" t="s">
        <v>7</v>
      </c>
      <c r="D102" s="19" t="s">
        <v>109</v>
      </c>
      <c r="E102" s="20">
        <v>9809560.0099999998</v>
      </c>
      <c r="F102" s="20">
        <v>10284188.306119312</v>
      </c>
      <c r="G102" s="20">
        <v>10547356.159536073</v>
      </c>
      <c r="H102" s="20">
        <v>10991449.35083485</v>
      </c>
      <c r="I102" s="20">
        <v>10968075.501433533</v>
      </c>
      <c r="J102" s="20">
        <v>10481813.060000001</v>
      </c>
      <c r="K102" s="20">
        <v>11050290.290000001</v>
      </c>
      <c r="L102" s="20">
        <v>11150986.190000001</v>
      </c>
      <c r="M102" s="20">
        <v>10576903.719999999</v>
      </c>
      <c r="N102" s="20">
        <v>10200459.07</v>
      </c>
      <c r="O102" s="20">
        <v>10841015.359999999</v>
      </c>
      <c r="P102" s="20">
        <v>10278901.549999999</v>
      </c>
      <c r="Q102" s="20">
        <v>10211147.07</v>
      </c>
      <c r="R102" s="20">
        <v>10186232.210000001</v>
      </c>
      <c r="S102" s="20">
        <v>10113305.139999997</v>
      </c>
      <c r="T102" s="20">
        <v>10343324.629999997</v>
      </c>
      <c r="U102" s="20">
        <v>10359058.1</v>
      </c>
      <c r="V102" s="20">
        <v>10138125.560000002</v>
      </c>
      <c r="W102" s="20">
        <v>10208589.100000001</v>
      </c>
      <c r="X102" s="20">
        <v>10213233.260000002</v>
      </c>
      <c r="Y102" s="20">
        <v>10203347.210000001</v>
      </c>
      <c r="Z102" s="20">
        <v>10446350.799999999</v>
      </c>
      <c r="AA102" s="20">
        <v>9777233.8800000008</v>
      </c>
      <c r="AB102" s="20">
        <v>9747358.4700000007</v>
      </c>
      <c r="AC102" s="20">
        <v>9546493.4600000009</v>
      </c>
    </row>
    <row r="103" spans="1:29" ht="15" customHeight="1" outlineLevel="1" x14ac:dyDescent="0.25">
      <c r="A103" s="18" t="s">
        <v>8</v>
      </c>
      <c r="B103" s="18" t="s">
        <v>15</v>
      </c>
      <c r="C103" s="19" t="s">
        <v>7</v>
      </c>
      <c r="D103" s="19" t="s">
        <v>110</v>
      </c>
      <c r="E103" s="20">
        <v>3372029.12</v>
      </c>
      <c r="F103" s="20">
        <v>3498588.6360332207</v>
      </c>
      <c r="G103" s="20">
        <v>3475042.9747174312</v>
      </c>
      <c r="H103" s="20">
        <v>3470532.2347079152</v>
      </c>
      <c r="I103" s="20">
        <v>3274313.8735205382</v>
      </c>
      <c r="J103" s="20">
        <v>3539757.3399999994</v>
      </c>
      <c r="K103" s="20">
        <v>3744677.3800000008</v>
      </c>
      <c r="L103" s="20">
        <v>3675461.63</v>
      </c>
      <c r="M103" s="20">
        <v>3616912.4500000007</v>
      </c>
      <c r="N103" s="20">
        <v>3775175.7600000002</v>
      </c>
      <c r="O103" s="20">
        <v>3723983.4999999995</v>
      </c>
      <c r="P103" s="20">
        <v>3582545.6500000004</v>
      </c>
      <c r="Q103" s="20">
        <v>3508363.6199999996</v>
      </c>
      <c r="R103" s="20">
        <v>3647724.3600000008</v>
      </c>
      <c r="S103" s="20">
        <v>3723255.1499999994</v>
      </c>
      <c r="T103" s="20">
        <v>3756485.75</v>
      </c>
      <c r="U103" s="20">
        <v>3664803.2300000004</v>
      </c>
      <c r="V103" s="20">
        <v>3796556.0800000005</v>
      </c>
      <c r="W103" s="20">
        <v>3715489.9000000004</v>
      </c>
      <c r="X103" s="20">
        <v>3710236.24</v>
      </c>
      <c r="Y103" s="20">
        <v>3629102.6000000006</v>
      </c>
      <c r="Z103" s="20">
        <v>3645412.23</v>
      </c>
      <c r="AA103" s="20">
        <v>3522833.3</v>
      </c>
      <c r="AB103" s="20">
        <v>3529520.2</v>
      </c>
      <c r="AC103" s="20">
        <v>3255027.7299999995</v>
      </c>
    </row>
    <row r="104" spans="1:29" ht="15" customHeight="1" outlineLevel="1" x14ac:dyDescent="0.25">
      <c r="A104" s="18" t="s">
        <v>8</v>
      </c>
      <c r="B104" s="18" t="s">
        <v>15</v>
      </c>
      <c r="C104" s="19" t="s">
        <v>7</v>
      </c>
      <c r="D104" s="19" t="s">
        <v>111</v>
      </c>
      <c r="E104" s="20" t="s">
        <v>283</v>
      </c>
      <c r="F104" s="20" t="s">
        <v>283</v>
      </c>
      <c r="G104" s="20" t="s">
        <v>283</v>
      </c>
      <c r="H104" s="20" t="s">
        <v>283</v>
      </c>
      <c r="I104" s="20" t="s">
        <v>283</v>
      </c>
      <c r="J104" s="20" t="s">
        <v>283</v>
      </c>
      <c r="K104" s="20" t="s">
        <v>283</v>
      </c>
      <c r="L104" s="20" t="s">
        <v>283</v>
      </c>
      <c r="M104" s="20" t="s">
        <v>283</v>
      </c>
      <c r="N104" s="20" t="s">
        <v>283</v>
      </c>
      <c r="O104" s="20" t="s">
        <v>283</v>
      </c>
      <c r="P104" s="20" t="s">
        <v>283</v>
      </c>
      <c r="Q104" s="20" t="s">
        <v>283</v>
      </c>
      <c r="R104" s="20" t="s">
        <v>283</v>
      </c>
      <c r="S104" s="20" t="s">
        <v>283</v>
      </c>
      <c r="T104" s="20" t="s">
        <v>283</v>
      </c>
      <c r="U104" s="20" t="s">
        <v>283</v>
      </c>
      <c r="V104" s="20" t="s">
        <v>283</v>
      </c>
      <c r="W104" s="20" t="s">
        <v>283</v>
      </c>
      <c r="X104" s="20" t="s">
        <v>283</v>
      </c>
      <c r="Y104" s="20" t="s">
        <v>283</v>
      </c>
      <c r="Z104" s="20" t="s">
        <v>283</v>
      </c>
      <c r="AA104" s="20" t="s">
        <v>283</v>
      </c>
      <c r="AB104" s="20">
        <v>0</v>
      </c>
      <c r="AC104" s="20">
        <v>0</v>
      </c>
    </row>
    <row r="105" spans="1:29" ht="15" customHeight="1" outlineLevel="1" x14ac:dyDescent="0.25">
      <c r="A105" s="18" t="s">
        <v>8</v>
      </c>
      <c r="B105" s="18" t="s">
        <v>15</v>
      </c>
      <c r="C105" s="19" t="s">
        <v>7</v>
      </c>
      <c r="D105" s="19" t="s">
        <v>112</v>
      </c>
      <c r="E105" s="20">
        <v>6618853.1300000018</v>
      </c>
      <c r="F105" s="20">
        <v>7226564.3819588972</v>
      </c>
      <c r="G105" s="20">
        <v>7300767.580629955</v>
      </c>
      <c r="H105" s="20">
        <v>7543351.9280768791</v>
      </c>
      <c r="I105" s="20">
        <v>7438283.3448303593</v>
      </c>
      <c r="J105" s="20">
        <v>7700412.6099999994</v>
      </c>
      <c r="K105" s="20">
        <v>7703040.7599999998</v>
      </c>
      <c r="L105" s="20">
        <v>7880867.2000000002</v>
      </c>
      <c r="M105" s="20">
        <v>8033655.9500000002</v>
      </c>
      <c r="N105" s="20">
        <v>8204080.919999999</v>
      </c>
      <c r="O105" s="20">
        <v>7899234.8599999994</v>
      </c>
      <c r="P105" s="20">
        <v>7529268.580000001</v>
      </c>
      <c r="Q105" s="20">
        <v>7357440.5800000001</v>
      </c>
      <c r="R105" s="20">
        <v>7372982.5700000003</v>
      </c>
      <c r="S105" s="20">
        <v>7202814.9000000013</v>
      </c>
      <c r="T105" s="20">
        <v>7494642.6999999993</v>
      </c>
      <c r="U105" s="20">
        <v>7490149.5699999984</v>
      </c>
      <c r="V105" s="20">
        <v>7414236.7799999993</v>
      </c>
      <c r="W105" s="20">
        <v>7278052.4700000016</v>
      </c>
      <c r="X105" s="20">
        <v>7445142.669999999</v>
      </c>
      <c r="Y105" s="20">
        <v>7225265.2199999979</v>
      </c>
      <c r="Z105" s="20">
        <v>7254726.0700000012</v>
      </c>
      <c r="AA105" s="20">
        <v>6844641.1999999974</v>
      </c>
      <c r="AB105" s="20">
        <v>6581960.8699999992</v>
      </c>
      <c r="AC105" s="20">
        <v>6509303.1899999995</v>
      </c>
    </row>
    <row r="106" spans="1:29" ht="15" customHeight="1" outlineLevel="1" x14ac:dyDescent="0.25">
      <c r="A106" s="18" t="s">
        <v>8</v>
      </c>
      <c r="B106" s="18" t="s">
        <v>15</v>
      </c>
      <c r="C106" s="19" t="s">
        <v>7</v>
      </c>
      <c r="D106" s="19" t="s">
        <v>113</v>
      </c>
      <c r="E106" s="20">
        <v>9370307.3299999963</v>
      </c>
      <c r="F106" s="20">
        <v>9742961.4216935728</v>
      </c>
      <c r="G106" s="20">
        <v>10149457.710978169</v>
      </c>
      <c r="H106" s="20">
        <v>10346850.270232257</v>
      </c>
      <c r="I106" s="20">
        <v>10039345.252615636</v>
      </c>
      <c r="J106" s="20">
        <v>10313423.940000003</v>
      </c>
      <c r="K106" s="20">
        <v>10802347.470000003</v>
      </c>
      <c r="L106" s="20">
        <v>11237884.039999999</v>
      </c>
      <c r="M106" s="20">
        <v>11334881.629999995</v>
      </c>
      <c r="N106" s="20">
        <v>11633837.459999999</v>
      </c>
      <c r="O106" s="20">
        <v>11343075.189999998</v>
      </c>
      <c r="P106" s="20">
        <v>10983695.060000001</v>
      </c>
      <c r="Q106" s="20">
        <v>10491297.449999997</v>
      </c>
      <c r="R106" s="20">
        <v>10632443.359999999</v>
      </c>
      <c r="S106" s="20">
        <v>10461279.309999999</v>
      </c>
      <c r="T106" s="20">
        <v>10247020.380000001</v>
      </c>
      <c r="U106" s="20">
        <v>9844775.2400000002</v>
      </c>
      <c r="V106" s="20">
        <v>9884984.4799999986</v>
      </c>
      <c r="W106" s="20">
        <v>10323296.240000002</v>
      </c>
      <c r="X106" s="20">
        <v>10441703.640000001</v>
      </c>
      <c r="Y106" s="20">
        <v>10158676.539999999</v>
      </c>
      <c r="Z106" s="20">
        <v>10439951.649999999</v>
      </c>
      <c r="AA106" s="20">
        <v>10001218.560000002</v>
      </c>
      <c r="AB106" s="20">
        <v>9668668.0600000005</v>
      </c>
      <c r="AC106" s="20">
        <v>9208822.1599999983</v>
      </c>
    </row>
    <row r="107" spans="1:29" ht="15" customHeight="1" outlineLevel="1" x14ac:dyDescent="0.25">
      <c r="A107" s="18" t="s">
        <v>8</v>
      </c>
      <c r="B107" s="18" t="s">
        <v>15</v>
      </c>
      <c r="C107" s="19" t="s">
        <v>7</v>
      </c>
      <c r="D107" s="19" t="s">
        <v>114</v>
      </c>
      <c r="E107" s="20">
        <v>7448674.9699999988</v>
      </c>
      <c r="F107" s="20">
        <v>7675807.9386810223</v>
      </c>
      <c r="G107" s="20">
        <v>7659802.9321516491</v>
      </c>
      <c r="H107" s="20">
        <v>8182665.6125740446</v>
      </c>
      <c r="I107" s="20">
        <v>8352516.4514654903</v>
      </c>
      <c r="J107" s="20">
        <v>8071316.4300000016</v>
      </c>
      <c r="K107" s="20">
        <v>8179473.0499999998</v>
      </c>
      <c r="L107" s="20">
        <v>8468564.7000000011</v>
      </c>
      <c r="M107" s="20">
        <v>8214332.1699999999</v>
      </c>
      <c r="N107" s="20">
        <v>8415221.6900000013</v>
      </c>
      <c r="O107" s="20">
        <v>8102807.6399999997</v>
      </c>
      <c r="P107" s="20">
        <v>7857093.6100000013</v>
      </c>
      <c r="Q107" s="20">
        <v>7835513.3299999982</v>
      </c>
      <c r="R107" s="20">
        <v>7874915.8900000006</v>
      </c>
      <c r="S107" s="20">
        <v>7836921.5999999987</v>
      </c>
      <c r="T107" s="20">
        <v>8014726.0800000001</v>
      </c>
      <c r="U107" s="20">
        <v>7939434.3200000003</v>
      </c>
      <c r="V107" s="20">
        <v>7613988.9700000007</v>
      </c>
      <c r="W107" s="20">
        <v>7698656.6299999999</v>
      </c>
      <c r="X107" s="20">
        <v>7776692.1699999999</v>
      </c>
      <c r="Y107" s="20">
        <v>7533592.959999999</v>
      </c>
      <c r="Z107" s="20">
        <v>7669366</v>
      </c>
      <c r="AA107" s="20">
        <v>7220866.5099999998</v>
      </c>
      <c r="AB107" s="20">
        <v>7208397.3799999999</v>
      </c>
      <c r="AC107" s="20">
        <v>6813911.0899999999</v>
      </c>
    </row>
    <row r="108" spans="1:29" ht="15" customHeight="1" outlineLevel="1" x14ac:dyDescent="0.25">
      <c r="A108" s="18" t="s">
        <v>8</v>
      </c>
      <c r="B108" s="18" t="s">
        <v>15</v>
      </c>
      <c r="C108" s="19" t="s">
        <v>7</v>
      </c>
      <c r="D108" s="19" t="s">
        <v>115</v>
      </c>
      <c r="E108" s="20">
        <v>6094926.5600000005</v>
      </c>
      <c r="F108" s="20">
        <v>6051402.4537942512</v>
      </c>
      <c r="G108" s="20">
        <v>6195028.2793653086</v>
      </c>
      <c r="H108" s="20">
        <v>6362701.8207767848</v>
      </c>
      <c r="I108" s="20">
        <v>6190861.0924265236</v>
      </c>
      <c r="J108" s="20">
        <v>5898227.5700000003</v>
      </c>
      <c r="K108" s="20">
        <v>5696498.6500000004</v>
      </c>
      <c r="L108" s="20">
        <v>5885447.71</v>
      </c>
      <c r="M108" s="20">
        <v>5684939.9799999995</v>
      </c>
      <c r="N108" s="20">
        <v>5920561.459999999</v>
      </c>
      <c r="O108" s="20">
        <v>5801516.4699999997</v>
      </c>
      <c r="P108" s="20">
        <v>5554410.4099999992</v>
      </c>
      <c r="Q108" s="20">
        <v>5523444.0599999996</v>
      </c>
      <c r="R108" s="20">
        <v>5499175</v>
      </c>
      <c r="S108" s="20">
        <v>5617033.629999998</v>
      </c>
      <c r="T108" s="20">
        <v>5589852.9099999992</v>
      </c>
      <c r="U108" s="20">
        <v>5581696.3200000003</v>
      </c>
      <c r="V108" s="20">
        <v>5507542.1199999992</v>
      </c>
      <c r="W108" s="20">
        <v>5551489.4800000004</v>
      </c>
      <c r="X108" s="20">
        <v>5514140.2800000003</v>
      </c>
      <c r="Y108" s="20">
        <v>5461072.5699999994</v>
      </c>
      <c r="Z108" s="20">
        <v>5688024.879999999</v>
      </c>
      <c r="AA108" s="20">
        <v>5438236.0800000001</v>
      </c>
      <c r="AB108" s="20">
        <v>5328137.09</v>
      </c>
      <c r="AC108" s="20">
        <v>5173279.9099999992</v>
      </c>
    </row>
    <row r="109" spans="1:29" ht="15" customHeight="1" outlineLevel="1" x14ac:dyDescent="0.25">
      <c r="A109" s="18" t="s">
        <v>8</v>
      </c>
      <c r="B109" s="18" t="s">
        <v>15</v>
      </c>
      <c r="C109" s="19" t="s">
        <v>7</v>
      </c>
      <c r="D109" s="19" t="s">
        <v>116</v>
      </c>
      <c r="E109" s="20" t="s">
        <v>283</v>
      </c>
      <c r="F109" s="20" t="s">
        <v>283</v>
      </c>
      <c r="G109" s="20" t="s">
        <v>283</v>
      </c>
      <c r="H109" s="20" t="s">
        <v>283</v>
      </c>
      <c r="I109" s="20" t="s">
        <v>283</v>
      </c>
      <c r="J109" s="20" t="s">
        <v>283</v>
      </c>
      <c r="K109" s="20" t="s">
        <v>283</v>
      </c>
      <c r="L109" s="20" t="s">
        <v>283</v>
      </c>
      <c r="M109" s="20" t="s">
        <v>283</v>
      </c>
      <c r="N109" s="20" t="s">
        <v>283</v>
      </c>
      <c r="O109" s="20" t="s">
        <v>283</v>
      </c>
      <c r="P109" s="20" t="s">
        <v>283</v>
      </c>
      <c r="Q109" s="20" t="s">
        <v>283</v>
      </c>
      <c r="R109" s="20" t="s">
        <v>283</v>
      </c>
      <c r="S109" s="20" t="s">
        <v>283</v>
      </c>
      <c r="T109" s="20" t="s">
        <v>283</v>
      </c>
      <c r="U109" s="20" t="s">
        <v>283</v>
      </c>
      <c r="V109" s="20" t="s">
        <v>283</v>
      </c>
      <c r="W109" s="20" t="s">
        <v>283</v>
      </c>
      <c r="X109" s="20" t="s">
        <v>283</v>
      </c>
      <c r="Y109" s="20" t="s">
        <v>283</v>
      </c>
      <c r="Z109" s="20" t="s">
        <v>283</v>
      </c>
      <c r="AA109" s="20" t="s">
        <v>283</v>
      </c>
      <c r="AB109" s="20" t="s">
        <v>283</v>
      </c>
      <c r="AC109" s="20" t="s">
        <v>283</v>
      </c>
    </row>
    <row r="110" spans="1:29" ht="15" customHeight="1" outlineLevel="1" x14ac:dyDescent="0.25">
      <c r="A110" s="18" t="s">
        <v>8</v>
      </c>
      <c r="B110" s="18" t="s">
        <v>15</v>
      </c>
      <c r="C110" s="19" t="s">
        <v>7</v>
      </c>
      <c r="D110" s="19" t="s">
        <v>117</v>
      </c>
      <c r="E110" s="20">
        <v>11867318.610000003</v>
      </c>
      <c r="F110" s="20">
        <v>11879960.810934387</v>
      </c>
      <c r="G110" s="20">
        <v>11990289.152376926</v>
      </c>
      <c r="H110" s="20">
        <v>11992749.896986421</v>
      </c>
      <c r="I110" s="20">
        <v>11997604.851728942</v>
      </c>
      <c r="J110" s="20">
        <v>11892927.189999998</v>
      </c>
      <c r="K110" s="20">
        <v>12010139.020000001</v>
      </c>
      <c r="L110" s="20">
        <v>12251586.300000001</v>
      </c>
      <c r="M110" s="20">
        <v>12013637.75</v>
      </c>
      <c r="N110" s="20">
        <v>12004228.980000002</v>
      </c>
      <c r="O110" s="20">
        <v>11753691.41</v>
      </c>
      <c r="P110" s="20">
        <v>12010743.959999999</v>
      </c>
      <c r="Q110" s="20">
        <v>11956062.790000001</v>
      </c>
      <c r="R110" s="20">
        <v>12065356.720000001</v>
      </c>
      <c r="S110" s="20">
        <v>12090024.430000003</v>
      </c>
      <c r="T110" s="20">
        <v>11936375.490000002</v>
      </c>
      <c r="U110" s="20">
        <v>11738632.730000004</v>
      </c>
      <c r="V110" s="20">
        <v>11517473.480000002</v>
      </c>
      <c r="W110" s="20">
        <v>11462046.5</v>
      </c>
      <c r="X110" s="20">
        <v>11355452.639999999</v>
      </c>
      <c r="Y110" s="20">
        <v>11345856.249999998</v>
      </c>
      <c r="Z110" s="20">
        <v>11485819.860000001</v>
      </c>
      <c r="AA110" s="20">
        <v>11059516.410000002</v>
      </c>
      <c r="AB110" s="20">
        <v>10929565.65</v>
      </c>
      <c r="AC110" s="20">
        <v>10545901.619999999</v>
      </c>
    </row>
    <row r="111" spans="1:29" ht="15" customHeight="1" outlineLevel="1" x14ac:dyDescent="0.25">
      <c r="A111" s="18" t="s">
        <v>8</v>
      </c>
      <c r="B111" s="18" t="s">
        <v>15</v>
      </c>
      <c r="C111" s="19" t="s">
        <v>7</v>
      </c>
      <c r="D111" s="19" t="s">
        <v>118</v>
      </c>
      <c r="E111" s="20">
        <v>3533492.9099999997</v>
      </c>
      <c r="F111" s="20">
        <v>3867131.4415440317</v>
      </c>
      <c r="G111" s="20">
        <v>3920916.7979832538</v>
      </c>
      <c r="H111" s="20">
        <v>3852476.6721162368</v>
      </c>
      <c r="I111" s="20">
        <v>3800777.5410233447</v>
      </c>
      <c r="J111" s="20">
        <v>3955179.42</v>
      </c>
      <c r="K111" s="20">
        <v>3941093.1</v>
      </c>
      <c r="L111" s="20">
        <v>4028070.38</v>
      </c>
      <c r="M111" s="20">
        <v>3995578.44</v>
      </c>
      <c r="N111" s="20">
        <v>4050305.9099999997</v>
      </c>
      <c r="O111" s="20">
        <v>3986023.4100000011</v>
      </c>
      <c r="P111" s="20">
        <v>3792662.85</v>
      </c>
      <c r="Q111" s="20">
        <v>3706019.6</v>
      </c>
      <c r="R111" s="20">
        <v>3831682.0099999993</v>
      </c>
      <c r="S111" s="20">
        <v>3869217.19</v>
      </c>
      <c r="T111" s="20">
        <v>3783883.9299999997</v>
      </c>
      <c r="U111" s="20">
        <v>3858520.3000000003</v>
      </c>
      <c r="V111" s="20">
        <v>3913014.4099999997</v>
      </c>
      <c r="W111" s="20">
        <v>3809229.21</v>
      </c>
      <c r="X111" s="20">
        <v>3888449.5000000005</v>
      </c>
      <c r="Y111" s="20">
        <v>3869563.94</v>
      </c>
      <c r="Z111" s="20">
        <v>4042200.96</v>
      </c>
      <c r="AA111" s="20">
        <v>3829702.5300000003</v>
      </c>
      <c r="AB111" s="20">
        <v>3782068.65</v>
      </c>
      <c r="AC111" s="20">
        <v>3596131.62</v>
      </c>
    </row>
    <row r="112" spans="1:29" ht="15" customHeight="1" outlineLevel="1" x14ac:dyDescent="0.25">
      <c r="A112" s="18" t="s">
        <v>8</v>
      </c>
      <c r="B112" s="18" t="s">
        <v>15</v>
      </c>
      <c r="C112" s="19" t="s">
        <v>7</v>
      </c>
      <c r="D112" s="19" t="s">
        <v>119</v>
      </c>
      <c r="E112" s="20">
        <v>6242849.3900000006</v>
      </c>
      <c r="F112" s="20">
        <v>5760874.2599999998</v>
      </c>
      <c r="G112" s="20">
        <v>5703122.5700000003</v>
      </c>
      <c r="H112" s="20">
        <v>6735097.9070914239</v>
      </c>
      <c r="I112" s="20">
        <v>4790541.2500000009</v>
      </c>
      <c r="J112" s="20">
        <v>4976450.59</v>
      </c>
      <c r="K112" s="20">
        <v>5180043.7300000004</v>
      </c>
      <c r="L112" s="20">
        <v>5472901.5600000005</v>
      </c>
      <c r="M112" s="20">
        <v>5370123.8300000019</v>
      </c>
      <c r="N112" s="20">
        <v>5367085.9499999993</v>
      </c>
      <c r="O112" s="20">
        <v>5526021.1100000003</v>
      </c>
      <c r="P112" s="20">
        <v>5511199.629999999</v>
      </c>
      <c r="Q112" s="20">
        <v>5556116.4500000002</v>
      </c>
      <c r="R112" s="20">
        <v>5349412.5299999993</v>
      </c>
      <c r="S112" s="20">
        <v>5318986.2400000021</v>
      </c>
      <c r="T112" s="20">
        <v>6221106.0000000009</v>
      </c>
      <c r="U112" s="20">
        <v>6252284.4800000004</v>
      </c>
      <c r="V112" s="20">
        <v>6104932.830000001</v>
      </c>
      <c r="W112" s="20">
        <v>6153826.959999999</v>
      </c>
      <c r="X112" s="20">
        <v>6003017.9099999992</v>
      </c>
      <c r="Y112" s="20">
        <v>5872548.7399999993</v>
      </c>
      <c r="Z112" s="20">
        <v>5084235.8200000012</v>
      </c>
      <c r="AA112" s="20">
        <v>4743576.2699999996</v>
      </c>
      <c r="AB112" s="20">
        <v>4573786.8</v>
      </c>
      <c r="AC112" s="20">
        <v>4467005.7</v>
      </c>
    </row>
    <row r="113" spans="1:29" ht="15" customHeight="1" outlineLevel="1" x14ac:dyDescent="0.25">
      <c r="A113" s="18" t="s">
        <v>8</v>
      </c>
      <c r="B113" s="18" t="s">
        <v>15</v>
      </c>
      <c r="C113" s="19" t="s">
        <v>7</v>
      </c>
      <c r="D113" s="19" t="s">
        <v>120</v>
      </c>
      <c r="E113" s="20">
        <v>3067512.8000000007</v>
      </c>
      <c r="F113" s="20">
        <v>3083452.7699999996</v>
      </c>
      <c r="G113" s="20">
        <v>3153619.6300000004</v>
      </c>
      <c r="H113" s="20">
        <v>3136830.8299999996</v>
      </c>
      <c r="I113" s="20">
        <v>2980059.3999999994</v>
      </c>
      <c r="J113" s="20">
        <v>3782706.5199999996</v>
      </c>
      <c r="K113" s="20">
        <v>3922327.89</v>
      </c>
      <c r="L113" s="20">
        <v>4002593.1500000004</v>
      </c>
      <c r="M113" s="20">
        <v>3890389.1</v>
      </c>
      <c r="N113" s="20">
        <v>3997444.9200000004</v>
      </c>
      <c r="O113" s="20">
        <v>3941911.01</v>
      </c>
      <c r="P113" s="20">
        <v>4009313.9600000004</v>
      </c>
      <c r="Q113" s="20">
        <v>3563308.23</v>
      </c>
      <c r="R113" s="20">
        <v>3569938.9999999995</v>
      </c>
      <c r="S113" s="20">
        <v>3651601.37</v>
      </c>
      <c r="T113" s="20">
        <v>3535635.0300000003</v>
      </c>
      <c r="U113" s="20">
        <v>3459395.6100000003</v>
      </c>
      <c r="V113" s="20">
        <v>3387953.67</v>
      </c>
      <c r="W113" s="20">
        <v>3423372.19</v>
      </c>
      <c r="X113" s="20">
        <v>3627549.4299999997</v>
      </c>
      <c r="Y113" s="20">
        <v>3615457.3300000005</v>
      </c>
      <c r="Z113" s="20">
        <v>3691202.9199999995</v>
      </c>
      <c r="AA113" s="20">
        <v>3572475.2700000005</v>
      </c>
      <c r="AB113" s="20">
        <v>3472306.4000000004</v>
      </c>
      <c r="AC113" s="20">
        <v>3377522.7</v>
      </c>
    </row>
    <row r="114" spans="1:29" ht="15" customHeight="1" outlineLevel="1" x14ac:dyDescent="0.25">
      <c r="A114" s="18" t="s">
        <v>8</v>
      </c>
      <c r="B114" s="18" t="s">
        <v>15</v>
      </c>
      <c r="C114" s="19" t="s">
        <v>7</v>
      </c>
      <c r="D114" s="19" t="s">
        <v>121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 t="s">
        <v>283</v>
      </c>
      <c r="R114" s="20" t="s">
        <v>283</v>
      </c>
      <c r="S114" s="20" t="s">
        <v>283</v>
      </c>
      <c r="T114" s="20" t="s">
        <v>283</v>
      </c>
      <c r="U114" s="20" t="s">
        <v>283</v>
      </c>
      <c r="V114" s="20" t="s">
        <v>283</v>
      </c>
      <c r="W114" s="20" t="s">
        <v>283</v>
      </c>
      <c r="X114" s="20" t="s">
        <v>283</v>
      </c>
      <c r="Y114" s="20" t="s">
        <v>283</v>
      </c>
      <c r="Z114" s="20">
        <v>0</v>
      </c>
      <c r="AA114" s="20">
        <v>0</v>
      </c>
      <c r="AB114" s="20">
        <v>0</v>
      </c>
      <c r="AC114" s="20">
        <v>0</v>
      </c>
    </row>
    <row r="115" spans="1:29" ht="15" customHeight="1" outlineLevel="1" x14ac:dyDescent="0.25">
      <c r="A115" s="18" t="s">
        <v>8</v>
      </c>
      <c r="B115" s="18" t="s">
        <v>15</v>
      </c>
      <c r="C115" s="19" t="s">
        <v>7</v>
      </c>
      <c r="D115" s="19" t="s">
        <v>122</v>
      </c>
      <c r="E115" s="20">
        <v>4243058.2799999993</v>
      </c>
      <c r="F115" s="20">
        <v>4183241.493469038</v>
      </c>
      <c r="G115" s="20">
        <v>4389709.4737754082</v>
      </c>
      <c r="H115" s="20">
        <v>4663576.8718597405</v>
      </c>
      <c r="I115" s="20">
        <v>4451666.8046159325</v>
      </c>
      <c r="J115" s="20">
        <v>4447257.3899999997</v>
      </c>
      <c r="K115" s="20">
        <v>4484417.2700000005</v>
      </c>
      <c r="L115" s="20">
        <v>4510856.0900000008</v>
      </c>
      <c r="M115" s="20">
        <v>4426851.6100000003</v>
      </c>
      <c r="N115" s="20">
        <v>4271040.6899999995</v>
      </c>
      <c r="O115" s="20">
        <v>4228283.38</v>
      </c>
      <c r="P115" s="20">
        <v>4205966.87</v>
      </c>
      <c r="Q115" s="20">
        <v>3900397.3599999989</v>
      </c>
      <c r="R115" s="20">
        <v>3838142.5300000007</v>
      </c>
      <c r="S115" s="20">
        <v>3760263.8699999996</v>
      </c>
      <c r="T115" s="20">
        <v>3922983.3000000007</v>
      </c>
      <c r="U115" s="20">
        <v>3688578.4700000007</v>
      </c>
      <c r="V115" s="20">
        <v>3759914.0000000009</v>
      </c>
      <c r="W115" s="20">
        <v>3662414.14</v>
      </c>
      <c r="X115" s="20">
        <v>3752872.8399999994</v>
      </c>
      <c r="Y115" s="20">
        <v>3783724.27</v>
      </c>
      <c r="Z115" s="20">
        <v>3736466.6499999994</v>
      </c>
      <c r="AA115" s="20">
        <v>3532794.27</v>
      </c>
      <c r="AB115" s="20">
        <v>3430275.36</v>
      </c>
      <c r="AC115" s="20">
        <v>3281585.5700000003</v>
      </c>
    </row>
    <row r="116" spans="1:29" ht="15" customHeight="1" outlineLevel="1" x14ac:dyDescent="0.25">
      <c r="A116" s="18" t="s">
        <v>8</v>
      </c>
      <c r="B116" s="18" t="s">
        <v>15</v>
      </c>
      <c r="C116" s="19" t="s">
        <v>7</v>
      </c>
      <c r="D116" s="19" t="s">
        <v>123</v>
      </c>
      <c r="E116" s="20">
        <v>7816420.9399999995</v>
      </c>
      <c r="F116" s="20">
        <v>8170891.7268147822</v>
      </c>
      <c r="G116" s="20">
        <v>8125373.0589219583</v>
      </c>
      <c r="H116" s="20">
        <v>8277771.6673466321</v>
      </c>
      <c r="I116" s="20">
        <v>8200669.7712239129</v>
      </c>
      <c r="J116" s="20">
        <v>8085766.5700000003</v>
      </c>
      <c r="K116" s="20">
        <v>8257248.2500000009</v>
      </c>
      <c r="L116" s="20">
        <v>8649355.4499999993</v>
      </c>
      <c r="M116" s="20">
        <v>8429113.3599999994</v>
      </c>
      <c r="N116" s="20">
        <v>8445719.0099999998</v>
      </c>
      <c r="O116" s="20">
        <v>8441083.5299999993</v>
      </c>
      <c r="P116" s="20">
        <v>8096593.8200000003</v>
      </c>
      <c r="Q116" s="20">
        <v>7823272.8200000003</v>
      </c>
      <c r="R116" s="20">
        <v>7849401.5699999994</v>
      </c>
      <c r="S116" s="20">
        <v>6264940.4200000009</v>
      </c>
      <c r="T116" s="20">
        <v>7428200.5599999987</v>
      </c>
      <c r="U116" s="20">
        <v>7552317.7400000002</v>
      </c>
      <c r="V116" s="20">
        <v>7487660.7999999998</v>
      </c>
      <c r="W116" s="20">
        <v>7664154.3899999987</v>
      </c>
      <c r="X116" s="20">
        <v>7658356.3999999985</v>
      </c>
      <c r="Y116" s="20">
        <v>7604851.2199999988</v>
      </c>
      <c r="Z116" s="20">
        <v>7763347.4199999999</v>
      </c>
      <c r="AA116" s="20">
        <v>7447154.6500000004</v>
      </c>
      <c r="AB116" s="20">
        <v>7360547.120000001</v>
      </c>
      <c r="AC116" s="20">
        <v>7127953.5999999996</v>
      </c>
    </row>
    <row r="117" spans="1:29" ht="15" customHeight="1" outlineLevel="1" x14ac:dyDescent="0.25">
      <c r="A117" s="18" t="s">
        <v>8</v>
      </c>
      <c r="B117" s="18" t="s">
        <v>15</v>
      </c>
      <c r="C117" s="19" t="s">
        <v>7</v>
      </c>
      <c r="D117" s="19" t="s">
        <v>124</v>
      </c>
      <c r="E117" s="20">
        <v>4372700.3499999996</v>
      </c>
      <c r="F117" s="20">
        <v>4790696.519179414</v>
      </c>
      <c r="G117" s="20">
        <v>4824792.5603806535</v>
      </c>
      <c r="H117" s="20">
        <v>5089743.4049683847</v>
      </c>
      <c r="I117" s="20">
        <v>4925288.8468927424</v>
      </c>
      <c r="J117" s="20">
        <v>5065444.37</v>
      </c>
      <c r="K117" s="20">
        <v>5113627.0699999994</v>
      </c>
      <c r="L117" s="20">
        <v>5238755.3599999994</v>
      </c>
      <c r="M117" s="20">
        <v>5195872.7799999993</v>
      </c>
      <c r="N117" s="20">
        <v>5403911.6600000011</v>
      </c>
      <c r="O117" s="20">
        <v>5165789.7</v>
      </c>
      <c r="P117" s="20">
        <v>4882699.0200000005</v>
      </c>
      <c r="Q117" s="20">
        <v>4682069.97</v>
      </c>
      <c r="R117" s="20">
        <v>4627714.1900000013</v>
      </c>
      <c r="S117" s="20">
        <v>4495105.29</v>
      </c>
      <c r="T117" s="20">
        <v>4502930.3100000005</v>
      </c>
      <c r="U117" s="20">
        <v>4332608.2600000007</v>
      </c>
      <c r="V117" s="20">
        <v>4168523.8400000008</v>
      </c>
      <c r="W117" s="20">
        <v>4115844.61</v>
      </c>
      <c r="X117" s="20">
        <v>4170431.3800000004</v>
      </c>
      <c r="Y117" s="20">
        <v>4103133.4399999995</v>
      </c>
      <c r="Z117" s="20">
        <v>3965166.7800000003</v>
      </c>
      <c r="AA117" s="20">
        <v>3797890.81</v>
      </c>
      <c r="AB117" s="20">
        <v>3670374.3099999996</v>
      </c>
      <c r="AC117" s="20">
        <v>3597459.8900000006</v>
      </c>
    </row>
    <row r="118" spans="1:29" ht="15" customHeight="1" outlineLevel="1" x14ac:dyDescent="0.25">
      <c r="A118" s="18" t="s">
        <v>8</v>
      </c>
      <c r="B118" s="18" t="s">
        <v>15</v>
      </c>
      <c r="C118" s="19" t="s">
        <v>7</v>
      </c>
      <c r="D118" s="19" t="s">
        <v>125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 t="s">
        <v>283</v>
      </c>
      <c r="Q118" s="20" t="s">
        <v>283</v>
      </c>
      <c r="R118" s="20" t="s">
        <v>283</v>
      </c>
      <c r="S118" s="20" t="s">
        <v>283</v>
      </c>
      <c r="T118" s="20" t="s">
        <v>283</v>
      </c>
      <c r="U118" s="20" t="s">
        <v>283</v>
      </c>
      <c r="V118" s="20" t="s">
        <v>283</v>
      </c>
      <c r="W118" s="20" t="s">
        <v>283</v>
      </c>
      <c r="X118" s="20" t="s">
        <v>283</v>
      </c>
      <c r="Y118" s="20" t="s">
        <v>283</v>
      </c>
      <c r="Z118" s="20" t="s">
        <v>283</v>
      </c>
      <c r="AA118" s="20" t="s">
        <v>283</v>
      </c>
      <c r="AB118" s="20" t="s">
        <v>283</v>
      </c>
      <c r="AC118" s="20" t="s">
        <v>283</v>
      </c>
    </row>
    <row r="119" spans="1:29" ht="15" customHeight="1" outlineLevel="1" x14ac:dyDescent="0.25">
      <c r="A119" s="18" t="s">
        <v>8</v>
      </c>
      <c r="B119" s="18" t="s">
        <v>15</v>
      </c>
      <c r="C119" s="19" t="s">
        <v>7</v>
      </c>
      <c r="D119" s="19" t="s">
        <v>126</v>
      </c>
      <c r="E119" s="20">
        <v>4959108.9300000006</v>
      </c>
      <c r="F119" s="20">
        <v>5121231.0276869321</v>
      </c>
      <c r="G119" s="20">
        <v>5115999.9556564</v>
      </c>
      <c r="H119" s="20">
        <v>5466875.9116837094</v>
      </c>
      <c r="I119" s="20">
        <v>5394273.8089808952</v>
      </c>
      <c r="J119" s="20">
        <v>5440893.8100000005</v>
      </c>
      <c r="K119" s="20">
        <v>5527251.54</v>
      </c>
      <c r="L119" s="20">
        <v>5477740.8199999984</v>
      </c>
      <c r="M119" s="20">
        <v>5389191.5300000003</v>
      </c>
      <c r="N119" s="20">
        <v>5476848.6499999985</v>
      </c>
      <c r="O119" s="20">
        <v>5369079.830000001</v>
      </c>
      <c r="P119" s="20">
        <v>5343348.26</v>
      </c>
      <c r="Q119" s="20">
        <v>5087274.16</v>
      </c>
      <c r="R119" s="20">
        <v>5081738.2399999984</v>
      </c>
      <c r="S119" s="20">
        <v>4864124.7200000007</v>
      </c>
      <c r="T119" s="20">
        <v>4862712.0299999984</v>
      </c>
      <c r="U119" s="20">
        <v>4795737.919999999</v>
      </c>
      <c r="V119" s="20">
        <v>4776887.4400000004</v>
      </c>
      <c r="W119" s="20">
        <v>4990372.9400000004</v>
      </c>
      <c r="X119" s="20">
        <v>4914752.9900000012</v>
      </c>
      <c r="Y119" s="20">
        <v>4932387.7100000009</v>
      </c>
      <c r="Z119" s="20">
        <v>4828778.040000001</v>
      </c>
      <c r="AA119" s="20">
        <v>4592080.1899999995</v>
      </c>
      <c r="AB119" s="20">
        <v>4587829.1199999992</v>
      </c>
      <c r="AC119" s="20">
        <v>4308046.7700000005</v>
      </c>
    </row>
    <row r="120" spans="1:29" ht="15" customHeight="1" outlineLevel="1" x14ac:dyDescent="0.25">
      <c r="A120" s="18" t="s">
        <v>8</v>
      </c>
      <c r="B120" s="18" t="s">
        <v>15</v>
      </c>
      <c r="C120" s="19" t="s">
        <v>7</v>
      </c>
      <c r="D120" s="19" t="s">
        <v>127</v>
      </c>
      <c r="E120" s="20">
        <v>8138828.3400000008</v>
      </c>
      <c r="F120" s="20">
        <v>8386715.2825869834</v>
      </c>
      <c r="G120" s="20">
        <v>8758381.0616920013</v>
      </c>
      <c r="H120" s="20">
        <v>8867760.6432067323</v>
      </c>
      <c r="I120" s="20">
        <v>8662370.5549020749</v>
      </c>
      <c r="J120" s="20">
        <v>8017632.4499999993</v>
      </c>
      <c r="K120" s="20">
        <v>8407695.1867718399</v>
      </c>
      <c r="L120" s="20">
        <v>8505475.1699999999</v>
      </c>
      <c r="M120" s="20">
        <v>8482869.8600000013</v>
      </c>
      <c r="N120" s="20">
        <v>8866180.3300000019</v>
      </c>
      <c r="O120" s="20">
        <v>8742156.9299999978</v>
      </c>
      <c r="P120" s="20">
        <v>8199778.5699999984</v>
      </c>
      <c r="Q120" s="20">
        <v>7883928.1399999997</v>
      </c>
      <c r="R120" s="20">
        <v>7906663.5900000008</v>
      </c>
      <c r="S120" s="20">
        <v>7916883.0599999996</v>
      </c>
      <c r="T120" s="20">
        <v>7994463.3399999999</v>
      </c>
      <c r="U120" s="20">
        <v>8364681.2200000007</v>
      </c>
      <c r="V120" s="20">
        <v>6635883.5299999984</v>
      </c>
      <c r="W120" s="20">
        <v>7335931.2999999989</v>
      </c>
      <c r="X120" s="20">
        <v>7351472.549999998</v>
      </c>
      <c r="Y120" s="20">
        <v>7159081.6099999975</v>
      </c>
      <c r="Z120" s="20">
        <v>7292953.1100000003</v>
      </c>
      <c r="AA120" s="20">
        <v>7002452.6799999997</v>
      </c>
      <c r="AB120" s="20">
        <v>6739063.2500000019</v>
      </c>
      <c r="AC120" s="20">
        <v>6443885.4600000009</v>
      </c>
    </row>
    <row r="121" spans="1:29" ht="15" customHeight="1" outlineLevel="1" x14ac:dyDescent="0.25">
      <c r="A121" s="18" t="s">
        <v>8</v>
      </c>
      <c r="B121" s="18" t="s">
        <v>15</v>
      </c>
      <c r="C121" s="19" t="s">
        <v>7</v>
      </c>
      <c r="D121" s="19" t="s">
        <v>128</v>
      </c>
      <c r="E121" s="20">
        <v>7660094.7200000016</v>
      </c>
      <c r="F121" s="20">
        <v>7833458.0213272367</v>
      </c>
      <c r="G121" s="20">
        <v>7900207.8413081653</v>
      </c>
      <c r="H121" s="20">
        <v>7745581.5220903549</v>
      </c>
      <c r="I121" s="20">
        <v>7368630.3084420776</v>
      </c>
      <c r="J121" s="20">
        <v>7252833.0399999991</v>
      </c>
      <c r="K121" s="20">
        <v>7280537.9099999983</v>
      </c>
      <c r="L121" s="20">
        <v>7493423.2699999977</v>
      </c>
      <c r="M121" s="20">
        <v>7493589.9899999993</v>
      </c>
      <c r="N121" s="20">
        <v>7397617.8599999994</v>
      </c>
      <c r="O121" s="20">
        <v>7249681.3900000006</v>
      </c>
      <c r="P121" s="20">
        <v>7207496.7100000018</v>
      </c>
      <c r="Q121" s="20">
        <v>7052466.870000001</v>
      </c>
      <c r="R121" s="20">
        <v>7022335.4900000002</v>
      </c>
      <c r="S121" s="20">
        <v>7021199.0200000014</v>
      </c>
      <c r="T121" s="20">
        <v>7166141.879999999</v>
      </c>
      <c r="U121" s="20">
        <v>7052349.4799999986</v>
      </c>
      <c r="V121" s="20">
        <v>6910790.0299999984</v>
      </c>
      <c r="W121" s="20">
        <v>6929344.5399999991</v>
      </c>
      <c r="X121" s="20">
        <v>6851205.4900000012</v>
      </c>
      <c r="Y121" s="20">
        <v>6633072.4000000013</v>
      </c>
      <c r="Z121" s="20">
        <v>6658263.7599999998</v>
      </c>
      <c r="AA121" s="20">
        <v>6451326.5100000007</v>
      </c>
      <c r="AB121" s="20">
        <v>6107773.9200000009</v>
      </c>
      <c r="AC121" s="20">
        <v>5950219.1500000004</v>
      </c>
    </row>
    <row r="122" spans="1:29" ht="15" customHeight="1" outlineLevel="1" x14ac:dyDescent="0.25">
      <c r="A122" s="18" t="s">
        <v>8</v>
      </c>
      <c r="B122" s="18" t="s">
        <v>15</v>
      </c>
      <c r="C122" s="19" t="s">
        <v>7</v>
      </c>
      <c r="D122" s="19" t="s">
        <v>129</v>
      </c>
      <c r="E122" s="20">
        <v>5238376.4099999992</v>
      </c>
      <c r="F122" s="20">
        <v>5373422.1662382083</v>
      </c>
      <c r="G122" s="20">
        <v>5346330.3473851448</v>
      </c>
      <c r="H122" s="20">
        <v>5559903.0801605321</v>
      </c>
      <c r="I122" s="20">
        <v>5629017.2929541143</v>
      </c>
      <c r="J122" s="20">
        <v>5391304.8899999997</v>
      </c>
      <c r="K122" s="20">
        <v>5461549.0799999991</v>
      </c>
      <c r="L122" s="20">
        <v>5673983.5899999999</v>
      </c>
      <c r="M122" s="20">
        <v>5578397.9600000009</v>
      </c>
      <c r="N122" s="20">
        <v>5894509.4500000002</v>
      </c>
      <c r="O122" s="20">
        <v>6048306.1100000003</v>
      </c>
      <c r="P122" s="20">
        <v>5972745.040000001</v>
      </c>
      <c r="Q122" s="20">
        <v>5858905.2700000005</v>
      </c>
      <c r="R122" s="20">
        <v>6044904.1099999994</v>
      </c>
      <c r="S122" s="20">
        <v>5993464.1399999987</v>
      </c>
      <c r="T122" s="20">
        <v>6195957.4299999988</v>
      </c>
      <c r="U122" s="20">
        <v>6136120.6900000004</v>
      </c>
      <c r="V122" s="20">
        <v>6384809.1300000008</v>
      </c>
      <c r="W122" s="20">
        <v>6383512.9600000009</v>
      </c>
      <c r="X122" s="20">
        <v>6496335.3499999996</v>
      </c>
      <c r="Y122" s="20">
        <v>6438981.0900000017</v>
      </c>
      <c r="Z122" s="20">
        <v>6416109.120000001</v>
      </c>
      <c r="AA122" s="20">
        <v>6187630.46</v>
      </c>
      <c r="AB122" s="20">
        <v>6093755.9900000002</v>
      </c>
      <c r="AC122" s="20">
        <v>6118560.580000001</v>
      </c>
    </row>
    <row r="123" spans="1:29" ht="15" customHeight="1" outlineLevel="1" x14ac:dyDescent="0.25">
      <c r="A123" s="18" t="s">
        <v>8</v>
      </c>
      <c r="B123" s="18" t="s">
        <v>15</v>
      </c>
      <c r="C123" s="19" t="s">
        <v>7</v>
      </c>
      <c r="D123" s="19" t="s">
        <v>130</v>
      </c>
      <c r="E123" s="20" t="s">
        <v>283</v>
      </c>
      <c r="F123" s="20" t="s">
        <v>283</v>
      </c>
      <c r="G123" s="20" t="s">
        <v>283</v>
      </c>
      <c r="H123" s="20" t="s">
        <v>283</v>
      </c>
      <c r="I123" s="20" t="s">
        <v>283</v>
      </c>
      <c r="J123" s="20" t="s">
        <v>283</v>
      </c>
      <c r="K123" s="20" t="s">
        <v>283</v>
      </c>
      <c r="L123" s="20" t="s">
        <v>283</v>
      </c>
      <c r="M123" s="20" t="s">
        <v>283</v>
      </c>
      <c r="N123" s="20" t="s">
        <v>283</v>
      </c>
      <c r="O123" s="20" t="s">
        <v>283</v>
      </c>
      <c r="P123" s="20" t="s">
        <v>283</v>
      </c>
      <c r="Q123" s="20" t="s">
        <v>283</v>
      </c>
      <c r="R123" s="20" t="s">
        <v>283</v>
      </c>
      <c r="S123" s="20" t="s">
        <v>283</v>
      </c>
      <c r="T123" s="20" t="s">
        <v>283</v>
      </c>
      <c r="U123" s="20" t="s">
        <v>283</v>
      </c>
      <c r="V123" s="20" t="s">
        <v>283</v>
      </c>
      <c r="W123" s="20" t="s">
        <v>283</v>
      </c>
      <c r="X123" s="20" t="s">
        <v>283</v>
      </c>
      <c r="Y123" s="20" t="s">
        <v>283</v>
      </c>
      <c r="Z123" s="20" t="s">
        <v>283</v>
      </c>
      <c r="AA123" s="20" t="s">
        <v>283</v>
      </c>
      <c r="AB123" s="20" t="s">
        <v>283</v>
      </c>
      <c r="AC123" s="20" t="s">
        <v>283</v>
      </c>
    </row>
    <row r="124" spans="1:29" ht="15" customHeight="1" outlineLevel="1" x14ac:dyDescent="0.25">
      <c r="A124" s="18" t="s">
        <v>8</v>
      </c>
      <c r="B124" s="18" t="s">
        <v>15</v>
      </c>
      <c r="C124" s="19" t="s">
        <v>7</v>
      </c>
      <c r="D124" s="19" t="s">
        <v>131</v>
      </c>
      <c r="E124" s="20">
        <v>6631937.799999998</v>
      </c>
      <c r="F124" s="20">
        <v>6877083.2560546016</v>
      </c>
      <c r="G124" s="20">
        <v>7081940.2994843954</v>
      </c>
      <c r="H124" s="20">
        <v>7065658.4023434753</v>
      </c>
      <c r="I124" s="20">
        <v>6904668.1352414638</v>
      </c>
      <c r="J124" s="20">
        <v>6819144.2300000004</v>
      </c>
      <c r="K124" s="20">
        <v>6819324.8699999982</v>
      </c>
      <c r="L124" s="20">
        <v>7124238.4500000011</v>
      </c>
      <c r="M124" s="20">
        <v>6980758.2100000018</v>
      </c>
      <c r="N124" s="20">
        <v>7212607.6699999999</v>
      </c>
      <c r="O124" s="20">
        <v>7187552.75</v>
      </c>
      <c r="P124" s="20">
        <v>6941178.8000000007</v>
      </c>
      <c r="Q124" s="20">
        <v>6703106.0999999996</v>
      </c>
      <c r="R124" s="20">
        <v>6774354.9000000004</v>
      </c>
      <c r="S124" s="20">
        <v>6690463.3399999999</v>
      </c>
      <c r="T124" s="20">
        <v>6971643.1700000009</v>
      </c>
      <c r="U124" s="20">
        <v>6685538.6899999995</v>
      </c>
      <c r="V124" s="20">
        <v>6347251.75</v>
      </c>
      <c r="W124" s="20">
        <v>6309425</v>
      </c>
      <c r="X124" s="20">
        <v>6595046.6799999997</v>
      </c>
      <c r="Y124" s="20">
        <v>6319923.2000000011</v>
      </c>
      <c r="Z124" s="20">
        <v>6396015.3899999997</v>
      </c>
      <c r="AA124" s="20">
        <v>6204905.4000000013</v>
      </c>
      <c r="AB124" s="20">
        <v>6416424.6500000004</v>
      </c>
      <c r="AC124" s="20">
        <v>6308042.9299999997</v>
      </c>
    </row>
    <row r="125" spans="1:29" ht="15" customHeight="1" outlineLevel="1" x14ac:dyDescent="0.25">
      <c r="A125" s="18" t="s">
        <v>8</v>
      </c>
      <c r="B125" s="18" t="s">
        <v>15</v>
      </c>
      <c r="C125" s="19" t="s">
        <v>7</v>
      </c>
      <c r="D125" s="19" t="s">
        <v>132</v>
      </c>
      <c r="E125" s="20">
        <v>5278695.8599999994</v>
      </c>
      <c r="F125" s="20">
        <v>5344024.5902000461</v>
      </c>
      <c r="G125" s="20">
        <v>5495345.7499320703</v>
      </c>
      <c r="H125" s="20">
        <v>5892815.348501605</v>
      </c>
      <c r="I125" s="20">
        <v>5995840.0183408186</v>
      </c>
      <c r="J125" s="20">
        <v>5936228.3500000006</v>
      </c>
      <c r="K125" s="20">
        <v>6050378.6299999999</v>
      </c>
      <c r="L125" s="20">
        <v>6056763.0599999977</v>
      </c>
      <c r="M125" s="20">
        <v>6073820.3099999996</v>
      </c>
      <c r="N125" s="20">
        <v>6286457.0700000003</v>
      </c>
      <c r="O125" s="20">
        <v>6357144.8100000005</v>
      </c>
      <c r="P125" s="20">
        <v>6287608.419999999</v>
      </c>
      <c r="Q125" s="20">
        <v>6219326.75</v>
      </c>
      <c r="R125" s="20">
        <v>6156577.4899999984</v>
      </c>
      <c r="S125" s="20">
        <v>6118201.25</v>
      </c>
      <c r="T125" s="20">
        <v>6398439.629999999</v>
      </c>
      <c r="U125" s="20">
        <v>6302095.5999999996</v>
      </c>
      <c r="V125" s="20">
        <v>6073104.6499999994</v>
      </c>
      <c r="W125" s="20">
        <v>6197952.9100000001</v>
      </c>
      <c r="X125" s="20">
        <v>6098805.419999999</v>
      </c>
      <c r="Y125" s="20">
        <v>5969672.6500000004</v>
      </c>
      <c r="Z125" s="20">
        <v>6051110.6899999995</v>
      </c>
      <c r="AA125" s="20">
        <v>5670259.5699999994</v>
      </c>
      <c r="AB125" s="20">
        <v>5722250.1999999993</v>
      </c>
      <c r="AC125" s="20">
        <v>5737824.4100000001</v>
      </c>
    </row>
    <row r="126" spans="1:29" ht="15" customHeight="1" outlineLevel="1" x14ac:dyDescent="0.25">
      <c r="A126" s="18" t="s">
        <v>8</v>
      </c>
      <c r="B126" s="18" t="s">
        <v>15</v>
      </c>
      <c r="C126" s="19" t="s">
        <v>7</v>
      </c>
      <c r="D126" s="19" t="s">
        <v>133</v>
      </c>
      <c r="E126" s="20">
        <v>4111049.59</v>
      </c>
      <c r="F126" s="20">
        <v>4124717.7423289865</v>
      </c>
      <c r="G126" s="20">
        <v>4249938.0282139974</v>
      </c>
      <c r="H126" s="20">
        <v>4342963.1847778503</v>
      </c>
      <c r="I126" s="20">
        <v>4227644.2934657866</v>
      </c>
      <c r="J126" s="20">
        <v>4338285.79</v>
      </c>
      <c r="K126" s="20">
        <v>4523167.5200000005</v>
      </c>
      <c r="L126" s="20">
        <v>4630839.29</v>
      </c>
      <c r="M126" s="20">
        <v>4576168.1900000004</v>
      </c>
      <c r="N126" s="20">
        <v>4530002.6900000004</v>
      </c>
      <c r="O126" s="20">
        <v>4263194.6899999995</v>
      </c>
      <c r="P126" s="20">
        <v>4142733.59</v>
      </c>
      <c r="Q126" s="20">
        <v>3962395.9299999988</v>
      </c>
      <c r="R126" s="20">
        <v>4129562.9999999995</v>
      </c>
      <c r="S126" s="20">
        <v>4205229.84</v>
      </c>
      <c r="T126" s="20">
        <v>4255737.9700000007</v>
      </c>
      <c r="U126" s="20">
        <v>4268943.3099999996</v>
      </c>
      <c r="V126" s="20">
        <v>4245492.41</v>
      </c>
      <c r="W126" s="20">
        <v>4313399.8299999991</v>
      </c>
      <c r="X126" s="20">
        <v>4223070.0999999996</v>
      </c>
      <c r="Y126" s="20">
        <v>4333874.57</v>
      </c>
      <c r="Z126" s="20">
        <v>4213037.63</v>
      </c>
      <c r="AA126" s="20">
        <v>3849054.75</v>
      </c>
      <c r="AB126" s="20">
        <v>3943170.9400000004</v>
      </c>
      <c r="AC126" s="20">
        <v>3839417.8699999996</v>
      </c>
    </row>
    <row r="127" spans="1:29" ht="15" customHeight="1" outlineLevel="1" x14ac:dyDescent="0.25">
      <c r="A127" s="18" t="s">
        <v>8</v>
      </c>
      <c r="B127" s="18" t="s">
        <v>15</v>
      </c>
      <c r="C127" s="19" t="s">
        <v>7</v>
      </c>
      <c r="D127" s="19" t="s">
        <v>134</v>
      </c>
      <c r="E127" s="20">
        <v>3156312.3299999996</v>
      </c>
      <c r="F127" s="20">
        <v>3200178.2753886092</v>
      </c>
      <c r="G127" s="20">
        <v>3406367.766383179</v>
      </c>
      <c r="H127" s="20">
        <v>3447637.0613770485</v>
      </c>
      <c r="I127" s="20">
        <v>3356135.3220107215</v>
      </c>
      <c r="J127" s="20">
        <v>3536919.63</v>
      </c>
      <c r="K127" s="20">
        <v>3606296.2200000007</v>
      </c>
      <c r="L127" s="20">
        <v>3638058.7199999997</v>
      </c>
      <c r="M127" s="20">
        <v>3721628.2299999991</v>
      </c>
      <c r="N127" s="20">
        <v>3613898.91</v>
      </c>
      <c r="O127" s="20">
        <v>3552663.1800000011</v>
      </c>
      <c r="P127" s="20">
        <v>3566737.4999999991</v>
      </c>
      <c r="Q127" s="20">
        <v>3383205.21</v>
      </c>
      <c r="R127" s="20">
        <v>3436850.5200000005</v>
      </c>
      <c r="S127" s="20">
        <v>3435272.27</v>
      </c>
      <c r="T127" s="20">
        <v>3764165.67</v>
      </c>
      <c r="U127" s="20">
        <v>3746740.1900000009</v>
      </c>
      <c r="V127" s="20">
        <v>3669034.0199999996</v>
      </c>
      <c r="W127" s="20">
        <v>4634387.82</v>
      </c>
      <c r="X127" s="20">
        <v>4867975.3199999994</v>
      </c>
      <c r="Y127" s="20">
        <v>4687217.1999999993</v>
      </c>
      <c r="Z127" s="20">
        <v>4614823.43</v>
      </c>
      <c r="AA127" s="20">
        <v>3514677.5700000003</v>
      </c>
      <c r="AB127" s="20">
        <v>3490158.3999999994</v>
      </c>
      <c r="AC127" s="20">
        <v>3385175.8400000008</v>
      </c>
    </row>
    <row r="128" spans="1:29" ht="15" customHeight="1" outlineLevel="1" x14ac:dyDescent="0.25">
      <c r="A128" s="18" t="s">
        <v>8</v>
      </c>
      <c r="B128" s="18" t="s">
        <v>15</v>
      </c>
      <c r="C128" s="19" t="s">
        <v>7</v>
      </c>
      <c r="D128" s="19" t="s">
        <v>135</v>
      </c>
      <c r="E128" s="20" t="s">
        <v>283</v>
      </c>
      <c r="F128" s="20" t="s">
        <v>283</v>
      </c>
      <c r="G128" s="20" t="s">
        <v>283</v>
      </c>
      <c r="H128" s="20" t="s">
        <v>283</v>
      </c>
      <c r="I128" s="20" t="s">
        <v>283</v>
      </c>
      <c r="J128" s="20" t="s">
        <v>283</v>
      </c>
      <c r="K128" s="20" t="s">
        <v>283</v>
      </c>
      <c r="L128" s="20" t="s">
        <v>283</v>
      </c>
      <c r="M128" s="20" t="s">
        <v>283</v>
      </c>
      <c r="N128" s="20" t="s">
        <v>283</v>
      </c>
      <c r="O128" s="20" t="s">
        <v>283</v>
      </c>
      <c r="P128" s="20" t="s">
        <v>283</v>
      </c>
      <c r="Q128" s="20" t="s">
        <v>283</v>
      </c>
      <c r="R128" s="20" t="s">
        <v>283</v>
      </c>
      <c r="S128" s="20" t="s">
        <v>283</v>
      </c>
      <c r="T128" s="20" t="s">
        <v>283</v>
      </c>
      <c r="U128" s="20" t="s">
        <v>283</v>
      </c>
      <c r="V128" s="20" t="s">
        <v>283</v>
      </c>
      <c r="W128" s="20" t="s">
        <v>283</v>
      </c>
      <c r="X128" s="20" t="s">
        <v>283</v>
      </c>
      <c r="Y128" s="20" t="s">
        <v>283</v>
      </c>
      <c r="Z128" s="20" t="s">
        <v>283</v>
      </c>
      <c r="AA128" s="20" t="s">
        <v>283</v>
      </c>
      <c r="AB128" s="20" t="s">
        <v>283</v>
      </c>
      <c r="AC128" s="20" t="s">
        <v>283</v>
      </c>
    </row>
    <row r="129" spans="1:29" ht="15" customHeight="1" outlineLevel="1" x14ac:dyDescent="0.25">
      <c r="A129" s="18" t="s">
        <v>8</v>
      </c>
      <c r="B129" s="18" t="s">
        <v>15</v>
      </c>
      <c r="C129" s="19" t="s">
        <v>7</v>
      </c>
      <c r="D129" s="19" t="s">
        <v>136</v>
      </c>
      <c r="E129" s="20">
        <v>2654564.5700000003</v>
      </c>
      <c r="F129" s="20">
        <v>2753118.551822077</v>
      </c>
      <c r="G129" s="20">
        <v>2798547.7733205976</v>
      </c>
      <c r="H129" s="20">
        <v>2971061.4635080379</v>
      </c>
      <c r="I129" s="20">
        <v>2963253.8040190381</v>
      </c>
      <c r="J129" s="20">
        <v>2932302.1799999997</v>
      </c>
      <c r="K129" s="20">
        <v>3020815.8000000007</v>
      </c>
      <c r="L129" s="20">
        <v>3080010.1500000008</v>
      </c>
      <c r="M129" s="20">
        <v>3019102.86</v>
      </c>
      <c r="N129" s="20">
        <v>3141518.89</v>
      </c>
      <c r="O129" s="20">
        <v>3108708.8899999997</v>
      </c>
      <c r="P129" s="20">
        <v>2999278.8700000006</v>
      </c>
      <c r="Q129" s="20">
        <v>2962675.66</v>
      </c>
      <c r="R129" s="20">
        <v>2978234.8999999994</v>
      </c>
      <c r="S129" s="20">
        <v>3032303.9000000004</v>
      </c>
      <c r="T129" s="20">
        <v>3075903.55</v>
      </c>
      <c r="U129" s="20">
        <v>3012188.65</v>
      </c>
      <c r="V129" s="20">
        <v>2999234.82</v>
      </c>
      <c r="W129" s="20">
        <v>2872457.57</v>
      </c>
      <c r="X129" s="20">
        <v>2873971.4499999997</v>
      </c>
      <c r="Y129" s="20">
        <v>2841584.3099999996</v>
      </c>
      <c r="Z129" s="20">
        <v>2844206.12</v>
      </c>
      <c r="AA129" s="20">
        <v>2659874.7199999997</v>
      </c>
      <c r="AB129" s="20">
        <v>2664936.04</v>
      </c>
      <c r="AC129" s="20">
        <v>2531232.0199999996</v>
      </c>
    </row>
    <row r="130" spans="1:29" ht="15" customHeight="1" outlineLevel="1" x14ac:dyDescent="0.25">
      <c r="A130" s="18" t="s">
        <v>8</v>
      </c>
      <c r="B130" s="18" t="s">
        <v>15</v>
      </c>
      <c r="C130" s="19" t="s">
        <v>7</v>
      </c>
      <c r="D130" s="19" t="s">
        <v>137</v>
      </c>
      <c r="E130" s="20">
        <v>4842313.5999999987</v>
      </c>
      <c r="F130" s="20">
        <v>5013953.4585079364</v>
      </c>
      <c r="G130" s="20">
        <v>5018607.1965051917</v>
      </c>
      <c r="H130" s="20">
        <v>5096255.8324140534</v>
      </c>
      <c r="I130" s="20">
        <v>5037985.3746163948</v>
      </c>
      <c r="J130" s="20">
        <v>3916684.1200000006</v>
      </c>
      <c r="K130" s="20">
        <v>4003437.6100000003</v>
      </c>
      <c r="L130" s="20">
        <v>3829147.98</v>
      </c>
      <c r="M130" s="20">
        <v>3932517.11</v>
      </c>
      <c r="N130" s="20">
        <v>4042010.6999999997</v>
      </c>
      <c r="O130" s="20">
        <v>3998471.5799999991</v>
      </c>
      <c r="P130" s="20">
        <v>3988625.1199999996</v>
      </c>
      <c r="Q130" s="20">
        <v>4041219.3400000003</v>
      </c>
      <c r="R130" s="20">
        <v>4010704.6200000006</v>
      </c>
      <c r="S130" s="20">
        <v>3914407.0599999996</v>
      </c>
      <c r="T130" s="20">
        <v>4051292.95</v>
      </c>
      <c r="U130" s="20">
        <v>3914743.8800000008</v>
      </c>
      <c r="V130" s="20">
        <v>3860682.6999999997</v>
      </c>
      <c r="W130" s="20">
        <v>3910150.83</v>
      </c>
      <c r="X130" s="20">
        <v>4001567.7799999993</v>
      </c>
      <c r="Y130" s="20">
        <v>4119080.2499999995</v>
      </c>
      <c r="Z130" s="20">
        <v>4087574.79</v>
      </c>
      <c r="AA130" s="20">
        <v>3912846.75</v>
      </c>
      <c r="AB130" s="20">
        <v>3862691.44</v>
      </c>
      <c r="AC130" s="20">
        <v>3761169.49</v>
      </c>
    </row>
    <row r="131" spans="1:29" ht="15" customHeight="1" outlineLevel="1" x14ac:dyDescent="0.25">
      <c r="A131" s="18" t="s">
        <v>8</v>
      </c>
      <c r="B131" s="18" t="s">
        <v>15</v>
      </c>
      <c r="C131" s="19" t="s">
        <v>7</v>
      </c>
      <c r="D131" s="19" t="s">
        <v>138</v>
      </c>
      <c r="E131" s="20">
        <v>4584652.3599999994</v>
      </c>
      <c r="F131" s="20">
        <v>4550102.7663453259</v>
      </c>
      <c r="G131" s="20">
        <v>4698805.0589390229</v>
      </c>
      <c r="H131" s="20">
        <v>4363450.0858607506</v>
      </c>
      <c r="I131" s="20">
        <v>4207391.3044034541</v>
      </c>
      <c r="J131" s="20">
        <v>3866355.35</v>
      </c>
      <c r="K131" s="20">
        <v>3942809.0999999996</v>
      </c>
      <c r="L131" s="20">
        <v>3800651.8600000003</v>
      </c>
      <c r="M131" s="20">
        <v>4184412.6999999993</v>
      </c>
      <c r="N131" s="20">
        <v>4247289.1999999993</v>
      </c>
      <c r="O131" s="20">
        <v>4077863.2900000005</v>
      </c>
      <c r="P131" s="20">
        <v>4178033.2900000005</v>
      </c>
      <c r="Q131" s="20">
        <v>3935260</v>
      </c>
      <c r="R131" s="20">
        <v>3940958.6400000006</v>
      </c>
      <c r="S131" s="20">
        <v>3861273.9499999997</v>
      </c>
      <c r="T131" s="20">
        <v>3706065.29</v>
      </c>
      <c r="U131" s="20">
        <v>3686854.42</v>
      </c>
      <c r="V131" s="20">
        <v>3611601.8600000003</v>
      </c>
      <c r="W131" s="20">
        <v>3644671.38</v>
      </c>
      <c r="X131" s="20">
        <v>3696873.7100000004</v>
      </c>
      <c r="Y131" s="20">
        <v>3549637.96</v>
      </c>
      <c r="Z131" s="20">
        <v>3682498.32</v>
      </c>
      <c r="AA131" s="20">
        <v>3612012.5700000008</v>
      </c>
      <c r="AB131" s="20">
        <v>3685654.0499999993</v>
      </c>
      <c r="AC131" s="20">
        <v>3575297.84</v>
      </c>
    </row>
    <row r="132" spans="1:29" ht="15" customHeight="1" outlineLevel="1" x14ac:dyDescent="0.25">
      <c r="A132" s="18" t="s">
        <v>8</v>
      </c>
      <c r="B132" s="18" t="s">
        <v>15</v>
      </c>
      <c r="C132" s="19" t="s">
        <v>7</v>
      </c>
      <c r="D132" s="19" t="s">
        <v>139</v>
      </c>
      <c r="E132" s="20">
        <v>3688865.16</v>
      </c>
      <c r="F132" s="20">
        <v>3766152.7550741131</v>
      </c>
      <c r="G132" s="20">
        <v>3816569.5848061973</v>
      </c>
      <c r="H132" s="20">
        <v>3915339.4224925344</v>
      </c>
      <c r="I132" s="20">
        <v>3903793.5547895837</v>
      </c>
      <c r="J132" s="20">
        <v>3581539.96</v>
      </c>
      <c r="K132" s="20">
        <v>3708343.12</v>
      </c>
      <c r="L132" s="20">
        <v>3778472.2999999993</v>
      </c>
      <c r="M132" s="20">
        <v>3686422.25</v>
      </c>
      <c r="N132" s="20">
        <v>3840537.5300000007</v>
      </c>
      <c r="O132" s="20">
        <v>3822267.1400000006</v>
      </c>
      <c r="P132" s="20">
        <v>3587255.6900000009</v>
      </c>
      <c r="Q132" s="20">
        <v>3493746.4200000004</v>
      </c>
      <c r="R132" s="20">
        <v>3400654.57</v>
      </c>
      <c r="S132" s="20">
        <v>3297985.15</v>
      </c>
      <c r="T132" s="20">
        <v>3283096.0600000005</v>
      </c>
      <c r="U132" s="20">
        <v>3416747.67</v>
      </c>
      <c r="V132" s="20">
        <v>3157496.8400000003</v>
      </c>
      <c r="W132" s="20">
        <v>3261111.1900000009</v>
      </c>
      <c r="X132" s="20">
        <v>3305755.8600000003</v>
      </c>
      <c r="Y132" s="20">
        <v>3143790.9400000009</v>
      </c>
      <c r="Z132" s="20">
        <v>3114865.13</v>
      </c>
      <c r="AA132" s="20">
        <v>3058579.4400000004</v>
      </c>
      <c r="AB132" s="20">
        <v>2981727.87</v>
      </c>
      <c r="AC132" s="20">
        <v>2718015.3400000003</v>
      </c>
    </row>
    <row r="133" spans="1:29" ht="15" customHeight="1" outlineLevel="1" x14ac:dyDescent="0.25">
      <c r="A133" s="18" t="s">
        <v>8</v>
      </c>
      <c r="B133" s="18" t="s">
        <v>15</v>
      </c>
      <c r="C133" s="19" t="s">
        <v>7</v>
      </c>
      <c r="D133" s="19" t="s">
        <v>140</v>
      </c>
      <c r="E133" s="20">
        <v>4212731.2699999996</v>
      </c>
      <c r="F133" s="20">
        <v>4381095.1940597724</v>
      </c>
      <c r="G133" s="20">
        <v>4393497.3968584714</v>
      </c>
      <c r="H133" s="20">
        <v>4429049.1757299239</v>
      </c>
      <c r="I133" s="20">
        <v>4242119.9577146005</v>
      </c>
      <c r="J133" s="20">
        <v>4430622.1300000008</v>
      </c>
      <c r="K133" s="20">
        <v>4398510.8900000006</v>
      </c>
      <c r="L133" s="20">
        <v>4486898.5699999994</v>
      </c>
      <c r="M133" s="20">
        <v>4483279.3899999997</v>
      </c>
      <c r="N133" s="20">
        <v>4442829.4499999993</v>
      </c>
      <c r="O133" s="20">
        <v>4483136.5999999987</v>
      </c>
      <c r="P133" s="20">
        <v>4446870.9799999995</v>
      </c>
      <c r="Q133" s="20">
        <v>4331245.24</v>
      </c>
      <c r="R133" s="20">
        <v>4377154.6500000004</v>
      </c>
      <c r="S133" s="20">
        <v>4415509.82</v>
      </c>
      <c r="T133" s="20">
        <v>4395356.8399999989</v>
      </c>
      <c r="U133" s="20">
        <v>4515036.120000001</v>
      </c>
      <c r="V133" s="20">
        <v>4497320.57</v>
      </c>
      <c r="W133" s="20">
        <v>4522957.5200000005</v>
      </c>
      <c r="X133" s="20">
        <v>4617495.93</v>
      </c>
      <c r="Y133" s="20">
        <v>4259502.97</v>
      </c>
      <c r="Z133" s="20">
        <v>4168111.8499999996</v>
      </c>
      <c r="AA133" s="20">
        <v>4057588.9200000004</v>
      </c>
      <c r="AB133" s="20">
        <v>4078792.4300000011</v>
      </c>
      <c r="AC133" s="20">
        <v>3763931.3199999994</v>
      </c>
    </row>
    <row r="134" spans="1:29" ht="15" customHeight="1" outlineLevel="1" x14ac:dyDescent="0.25">
      <c r="A134" s="18" t="s">
        <v>8</v>
      </c>
      <c r="B134" s="18" t="s">
        <v>15</v>
      </c>
      <c r="C134" s="19" t="s">
        <v>7</v>
      </c>
      <c r="D134" s="19" t="s">
        <v>141</v>
      </c>
      <c r="E134" s="20">
        <v>4951079.58</v>
      </c>
      <c r="F134" s="20">
        <v>4969876.4043944431</v>
      </c>
      <c r="G134" s="20">
        <v>5179451.370668631</v>
      </c>
      <c r="H134" s="20">
        <v>5096555.0529102553</v>
      </c>
      <c r="I134" s="20">
        <v>4874092.9369493295</v>
      </c>
      <c r="J134" s="20">
        <v>4418184.17</v>
      </c>
      <c r="K134" s="20">
        <v>4602029.25</v>
      </c>
      <c r="L134" s="20">
        <v>4670496.07</v>
      </c>
      <c r="M134" s="20">
        <v>4735985.75</v>
      </c>
      <c r="N134" s="20">
        <v>4766710.0299999993</v>
      </c>
      <c r="O134" s="20">
        <v>4818889.8299999991</v>
      </c>
      <c r="P134" s="20">
        <v>4643823.3</v>
      </c>
      <c r="Q134" s="20">
        <v>4520343.1999999993</v>
      </c>
      <c r="R134" s="20">
        <v>4413412.47</v>
      </c>
      <c r="S134" s="20">
        <v>4549298.1799999988</v>
      </c>
      <c r="T134" s="20">
        <v>4566555.0299999993</v>
      </c>
      <c r="U134" s="20">
        <v>4439037.3299999991</v>
      </c>
      <c r="V134" s="20">
        <v>4392979.8999999985</v>
      </c>
      <c r="W134" s="20">
        <v>4406129.92</v>
      </c>
      <c r="X134" s="20">
        <v>4487862.6899999995</v>
      </c>
      <c r="Y134" s="20">
        <v>4412329.6599999992</v>
      </c>
      <c r="Z134" s="20">
        <v>4452371.4399999995</v>
      </c>
      <c r="AA134" s="20">
        <v>4142385.03</v>
      </c>
      <c r="AB134" s="20">
        <v>4111839.7399999998</v>
      </c>
      <c r="AC134" s="20">
        <v>3914907.830000001</v>
      </c>
    </row>
    <row r="135" spans="1:29" ht="15" customHeight="1" outlineLevel="1" x14ac:dyDescent="0.25">
      <c r="A135" s="18" t="s">
        <v>8</v>
      </c>
      <c r="B135" s="18" t="s">
        <v>15</v>
      </c>
      <c r="C135" s="19" t="s">
        <v>7</v>
      </c>
      <c r="D135" s="19" t="s">
        <v>142</v>
      </c>
      <c r="E135" s="20">
        <v>5903230.2399999993</v>
      </c>
      <c r="F135" s="20">
        <v>6004461.5474174172</v>
      </c>
      <c r="G135" s="20">
        <v>5818582.8108395459</v>
      </c>
      <c r="H135" s="20">
        <v>5988979.0696412791</v>
      </c>
      <c r="I135" s="20">
        <v>5919699.9015429216</v>
      </c>
      <c r="J135" s="20">
        <v>5659226.8600000003</v>
      </c>
      <c r="K135" s="20">
        <v>5749752.4900000002</v>
      </c>
      <c r="L135" s="20">
        <v>6119234.2599999988</v>
      </c>
      <c r="M135" s="20">
        <v>5639148.9099999992</v>
      </c>
      <c r="N135" s="20">
        <v>5638573.6500000013</v>
      </c>
      <c r="O135" s="20">
        <v>5693019.1300000008</v>
      </c>
      <c r="P135" s="20">
        <v>5573811.5300000021</v>
      </c>
      <c r="Q135" s="20">
        <v>5363400.09</v>
      </c>
      <c r="R135" s="20">
        <v>5285520.54</v>
      </c>
      <c r="S135" s="20">
        <v>5138048.6799999988</v>
      </c>
      <c r="T135" s="20">
        <v>5119750.4399999985</v>
      </c>
      <c r="U135" s="20">
        <v>5074043.2500000009</v>
      </c>
      <c r="V135" s="20">
        <v>4888630.4700000007</v>
      </c>
      <c r="W135" s="20">
        <v>4829721.2300000004</v>
      </c>
      <c r="X135" s="20">
        <v>4827037.53</v>
      </c>
      <c r="Y135" s="20">
        <v>4966075.6500000013</v>
      </c>
      <c r="Z135" s="20">
        <v>4798335.6499999994</v>
      </c>
      <c r="AA135" s="20">
        <v>4560998.33</v>
      </c>
      <c r="AB135" s="20">
        <v>4397896.53</v>
      </c>
      <c r="AC135" s="20">
        <v>4244844.5199999986</v>
      </c>
    </row>
    <row r="136" spans="1:29" ht="15" customHeight="1" outlineLevel="1" x14ac:dyDescent="0.25">
      <c r="A136" s="18" t="s">
        <v>8</v>
      </c>
      <c r="B136" s="18" t="s">
        <v>15</v>
      </c>
      <c r="C136" s="19" t="s">
        <v>7</v>
      </c>
      <c r="D136" s="19" t="s">
        <v>143</v>
      </c>
      <c r="E136" s="20">
        <v>5514262.1399999997</v>
      </c>
      <c r="F136" s="20">
        <v>4668250.3520242563</v>
      </c>
      <c r="G136" s="20">
        <v>4742564.9674034771</v>
      </c>
      <c r="H136" s="20">
        <v>4800946.7355302507</v>
      </c>
      <c r="I136" s="20">
        <v>4745695.3945861505</v>
      </c>
      <c r="J136" s="20">
        <v>4794952.01</v>
      </c>
      <c r="K136" s="20">
        <v>4752087.8600000003</v>
      </c>
      <c r="L136" s="20">
        <v>4792082.9800000004</v>
      </c>
      <c r="M136" s="20">
        <v>4866918.57</v>
      </c>
      <c r="N136" s="20">
        <v>4839880.2000000011</v>
      </c>
      <c r="O136" s="20">
        <v>4560166.8499999996</v>
      </c>
      <c r="P136" s="20">
        <v>4361539.2799999984</v>
      </c>
      <c r="Q136" s="20">
        <v>4038094.3000000003</v>
      </c>
      <c r="R136" s="20">
        <v>3961244.31</v>
      </c>
      <c r="S136" s="20">
        <v>3967521.35</v>
      </c>
      <c r="T136" s="20">
        <v>4421625.91</v>
      </c>
      <c r="U136" s="20">
        <v>4343271.96</v>
      </c>
      <c r="V136" s="20">
        <v>4169499.5500000003</v>
      </c>
      <c r="W136" s="20">
        <v>3921201.37</v>
      </c>
      <c r="X136" s="20">
        <v>4022448.8299999991</v>
      </c>
      <c r="Y136" s="20">
        <v>4224196.1100000013</v>
      </c>
      <c r="Z136" s="20">
        <v>4039175.1000000006</v>
      </c>
      <c r="AA136" s="20">
        <v>3823024.1499999994</v>
      </c>
      <c r="AB136" s="20">
        <v>3693824.71</v>
      </c>
      <c r="AC136" s="20">
        <v>3427182.7499999995</v>
      </c>
    </row>
    <row r="137" spans="1:29" ht="15" customHeight="1" outlineLevel="1" x14ac:dyDescent="0.25">
      <c r="A137" s="18" t="s">
        <v>8</v>
      </c>
      <c r="B137" s="18" t="s">
        <v>15</v>
      </c>
      <c r="C137" s="19" t="s">
        <v>7</v>
      </c>
      <c r="D137" s="19" t="s">
        <v>144</v>
      </c>
      <c r="E137" s="20">
        <v>7105658.3899999997</v>
      </c>
      <c r="F137" s="20">
        <v>6721344.6823771289</v>
      </c>
      <c r="G137" s="20">
        <v>6781008.3115906911</v>
      </c>
      <c r="H137" s="20">
        <v>7085822.5031126142</v>
      </c>
      <c r="I137" s="20">
        <v>6997263.1202999949</v>
      </c>
      <c r="J137" s="20">
        <v>6527212.7300000004</v>
      </c>
      <c r="K137" s="20">
        <v>6895361.3900000025</v>
      </c>
      <c r="L137" s="20">
        <v>7234096.8699999973</v>
      </c>
      <c r="M137" s="20">
        <v>7102310.3800000018</v>
      </c>
      <c r="N137" s="20">
        <v>7172031.3900000006</v>
      </c>
      <c r="O137" s="20">
        <v>7109222.5800000001</v>
      </c>
      <c r="P137" s="20">
        <v>6903439.6500000004</v>
      </c>
      <c r="Q137" s="20">
        <v>6672878.6499999994</v>
      </c>
      <c r="R137" s="20">
        <v>6507520.7399999993</v>
      </c>
      <c r="S137" s="20">
        <v>6401881.8199999984</v>
      </c>
      <c r="T137" s="20">
        <v>6274759.1199999992</v>
      </c>
      <c r="U137" s="20">
        <v>6093599.7300000004</v>
      </c>
      <c r="V137" s="20">
        <v>5837616.5099999979</v>
      </c>
      <c r="W137" s="20">
        <v>6082929.4800000004</v>
      </c>
      <c r="X137" s="20">
        <v>5984398.0299999993</v>
      </c>
      <c r="Y137" s="20">
        <v>5727307.1199999992</v>
      </c>
      <c r="Z137" s="20">
        <v>5908692.209999999</v>
      </c>
      <c r="AA137" s="20">
        <v>5586498.290000001</v>
      </c>
      <c r="AB137" s="20">
        <v>5503075.8700000001</v>
      </c>
      <c r="AC137" s="20">
        <v>5225627.46</v>
      </c>
    </row>
    <row r="138" spans="1:29" ht="15" customHeight="1" outlineLevel="1" x14ac:dyDescent="0.25">
      <c r="A138" s="18" t="s">
        <v>8</v>
      </c>
      <c r="B138" s="18" t="s">
        <v>15</v>
      </c>
      <c r="C138" s="19" t="s">
        <v>7</v>
      </c>
      <c r="D138" s="19" t="s">
        <v>145</v>
      </c>
      <c r="E138" s="20">
        <v>8262008.6499999994</v>
      </c>
      <c r="F138" s="20">
        <v>8331727.1013984233</v>
      </c>
      <c r="G138" s="20">
        <v>8579127.3108660765</v>
      </c>
      <c r="H138" s="20">
        <v>8989201.0092539024</v>
      </c>
      <c r="I138" s="20">
        <v>8892079.1671949159</v>
      </c>
      <c r="J138" s="20">
        <v>8075067.1399999978</v>
      </c>
      <c r="K138" s="20">
        <v>8182117.1991105648</v>
      </c>
      <c r="L138" s="20">
        <v>8146393.0000000019</v>
      </c>
      <c r="M138" s="20">
        <v>7931153.1000000024</v>
      </c>
      <c r="N138" s="20">
        <v>7642994.6300000018</v>
      </c>
      <c r="O138" s="20">
        <v>7524932.6699999981</v>
      </c>
      <c r="P138" s="20">
        <v>7437006.7100000018</v>
      </c>
      <c r="Q138" s="20">
        <v>7065648.9200000009</v>
      </c>
      <c r="R138" s="20">
        <v>7009801.2600000007</v>
      </c>
      <c r="S138" s="20">
        <v>6756073.1400000006</v>
      </c>
      <c r="T138" s="20">
        <v>6568100.8999999994</v>
      </c>
      <c r="U138" s="20">
        <v>6359933.8499999996</v>
      </c>
      <c r="V138" s="20">
        <v>6238721.7399999993</v>
      </c>
      <c r="W138" s="20">
        <v>6443997.6199999992</v>
      </c>
      <c r="X138" s="20">
        <v>6424331.4099999992</v>
      </c>
      <c r="Y138" s="20">
        <v>6355551.9600000018</v>
      </c>
      <c r="Z138" s="20">
        <v>6345504.9900000012</v>
      </c>
      <c r="AA138" s="20">
        <v>6173724.7799999993</v>
      </c>
      <c r="AB138" s="20">
        <v>5914764.0899999999</v>
      </c>
      <c r="AC138" s="20">
        <v>5849080.3600000013</v>
      </c>
    </row>
    <row r="139" spans="1:29" ht="15" customHeight="1" outlineLevel="1" x14ac:dyDescent="0.25">
      <c r="A139" s="18" t="s">
        <v>8</v>
      </c>
      <c r="B139" s="18" t="s">
        <v>15</v>
      </c>
      <c r="C139" s="19" t="s">
        <v>7</v>
      </c>
      <c r="D139" s="19" t="s">
        <v>146</v>
      </c>
      <c r="E139" s="20" t="s">
        <v>283</v>
      </c>
      <c r="F139" s="20" t="s">
        <v>283</v>
      </c>
      <c r="G139" s="20" t="s">
        <v>283</v>
      </c>
      <c r="H139" s="20" t="s">
        <v>283</v>
      </c>
      <c r="I139" s="20" t="s">
        <v>283</v>
      </c>
      <c r="J139" s="20" t="s">
        <v>283</v>
      </c>
      <c r="K139" s="20" t="s">
        <v>283</v>
      </c>
      <c r="L139" s="20" t="s">
        <v>283</v>
      </c>
      <c r="M139" s="20" t="s">
        <v>283</v>
      </c>
      <c r="N139" s="20" t="s">
        <v>283</v>
      </c>
      <c r="O139" s="20" t="s">
        <v>283</v>
      </c>
      <c r="P139" s="20" t="s">
        <v>283</v>
      </c>
      <c r="Q139" s="20" t="s">
        <v>283</v>
      </c>
      <c r="R139" s="20" t="s">
        <v>283</v>
      </c>
      <c r="S139" s="20" t="s">
        <v>283</v>
      </c>
      <c r="T139" s="20" t="s">
        <v>283</v>
      </c>
      <c r="U139" s="20" t="s">
        <v>283</v>
      </c>
      <c r="V139" s="20" t="s">
        <v>283</v>
      </c>
      <c r="W139" s="20" t="s">
        <v>283</v>
      </c>
      <c r="X139" s="20" t="s">
        <v>283</v>
      </c>
      <c r="Y139" s="20" t="s">
        <v>283</v>
      </c>
      <c r="Z139" s="20" t="s">
        <v>283</v>
      </c>
      <c r="AA139" s="20" t="s">
        <v>283</v>
      </c>
      <c r="AB139" s="20">
        <v>0</v>
      </c>
      <c r="AC139" s="20">
        <v>0</v>
      </c>
    </row>
    <row r="140" spans="1:29" ht="15" customHeight="1" outlineLevel="1" x14ac:dyDescent="0.25">
      <c r="A140" s="18" t="s">
        <v>8</v>
      </c>
      <c r="B140" s="18" t="s">
        <v>15</v>
      </c>
      <c r="C140" s="19" t="s">
        <v>7</v>
      </c>
      <c r="D140" s="19" t="s">
        <v>147</v>
      </c>
      <c r="E140" s="20">
        <v>8392565.072393572</v>
      </c>
      <c r="F140" s="20">
        <v>7342422.8033214668</v>
      </c>
      <c r="G140" s="20">
        <v>7276875.0816178331</v>
      </c>
      <c r="H140" s="20">
        <v>7287609.6115027275</v>
      </c>
      <c r="I140" s="20">
        <v>7383279.3993879519</v>
      </c>
      <c r="J140" s="20">
        <v>7331378.34150567</v>
      </c>
      <c r="K140" s="20">
        <v>7738827.9361132002</v>
      </c>
      <c r="L140" s="20">
        <v>7580518.3279709825</v>
      </c>
      <c r="M140" s="20">
        <v>7488613.5526017444</v>
      </c>
      <c r="N140" s="20">
        <v>7364441.2011247454</v>
      </c>
      <c r="O140" s="20">
        <v>7343486.2540978082</v>
      </c>
      <c r="P140" s="20">
        <v>7320715.0780814113</v>
      </c>
      <c r="Q140" s="20">
        <v>7419498.6899999995</v>
      </c>
      <c r="R140" s="20">
        <v>7558431.6599999992</v>
      </c>
      <c r="S140" s="20">
        <v>7367437.8899999959</v>
      </c>
      <c r="T140" s="20">
        <v>7327176.2299999986</v>
      </c>
      <c r="U140" s="20">
        <v>7202352.7300000004</v>
      </c>
      <c r="V140" s="20">
        <v>6832708.21</v>
      </c>
      <c r="W140" s="20">
        <v>6543756.3000000007</v>
      </c>
      <c r="X140" s="20">
        <v>6489624.4200000009</v>
      </c>
      <c r="Y140" s="20">
        <v>6070132.7400000002</v>
      </c>
      <c r="Z140" s="20">
        <v>6069519.3599999985</v>
      </c>
      <c r="AA140" s="20">
        <v>5862281.96</v>
      </c>
      <c r="AB140" s="20">
        <v>5666188.3600000013</v>
      </c>
      <c r="AC140" s="20">
        <v>5485106.9800000004</v>
      </c>
    </row>
    <row r="141" spans="1:29" ht="15" customHeight="1" outlineLevel="1" x14ac:dyDescent="0.25">
      <c r="A141" s="18" t="s">
        <v>8</v>
      </c>
      <c r="B141" s="18" t="s">
        <v>15</v>
      </c>
      <c r="C141" s="19" t="s">
        <v>7</v>
      </c>
      <c r="D141" s="19" t="s">
        <v>148</v>
      </c>
      <c r="E141" s="20">
        <v>5905270.3300000001</v>
      </c>
      <c r="F141" s="20">
        <v>6318914.3041365771</v>
      </c>
      <c r="G141" s="20">
        <v>6462140.3035860518</v>
      </c>
      <c r="H141" s="20">
        <v>6568490.0397542818</v>
      </c>
      <c r="I141" s="20">
        <v>6282476.0842003636</v>
      </c>
      <c r="J141" s="20">
        <v>6598108.9699999997</v>
      </c>
      <c r="K141" s="20">
        <v>6668017.0399999991</v>
      </c>
      <c r="L141" s="20">
        <v>6856729.7800000003</v>
      </c>
      <c r="M141" s="20">
        <v>6923258.5800000001</v>
      </c>
      <c r="N141" s="20">
        <v>6869585.4100000001</v>
      </c>
      <c r="O141" s="20">
        <v>6768221.1999999993</v>
      </c>
      <c r="P141" s="20">
        <v>6677271.1299999999</v>
      </c>
      <c r="Q141" s="20">
        <v>6420257.9100000001</v>
      </c>
      <c r="R141" s="20">
        <v>6313190.0199999986</v>
      </c>
      <c r="S141" s="20">
        <v>6116209.3200000003</v>
      </c>
      <c r="T141" s="20">
        <v>6404525.1599999992</v>
      </c>
      <c r="U141" s="20">
        <v>6215612.2199999997</v>
      </c>
      <c r="V141" s="20">
        <v>6062036.04</v>
      </c>
      <c r="W141" s="20">
        <v>6119730.7699999996</v>
      </c>
      <c r="X141" s="20">
        <v>6326395.919999999</v>
      </c>
      <c r="Y141" s="20">
        <v>6191506.4900000021</v>
      </c>
      <c r="Z141" s="20">
        <v>6602795.6599999983</v>
      </c>
      <c r="AA141" s="20">
        <v>6483338.5199999977</v>
      </c>
      <c r="AB141" s="20">
        <v>6484820.1599999992</v>
      </c>
      <c r="AC141" s="20">
        <v>6330900.5200000023</v>
      </c>
    </row>
    <row r="142" spans="1:29" ht="15" customHeight="1" outlineLevel="1" x14ac:dyDescent="0.25">
      <c r="A142" s="18" t="s">
        <v>8</v>
      </c>
      <c r="B142" s="18" t="s">
        <v>15</v>
      </c>
      <c r="C142" s="19" t="s">
        <v>7</v>
      </c>
      <c r="D142" s="19" t="s">
        <v>149</v>
      </c>
      <c r="E142" s="20">
        <v>8008214.4900000002</v>
      </c>
      <c r="F142" s="20">
        <v>8308187.8077744907</v>
      </c>
      <c r="G142" s="20">
        <v>8519388.3340479191</v>
      </c>
      <c r="H142" s="20">
        <v>8990889.3918953519</v>
      </c>
      <c r="I142" s="20">
        <v>8788328.3940182365</v>
      </c>
      <c r="J142" s="20">
        <v>8703396.3200000003</v>
      </c>
      <c r="K142" s="20">
        <v>8920534.1300000008</v>
      </c>
      <c r="L142" s="20">
        <v>9019722.8499999978</v>
      </c>
      <c r="M142" s="20">
        <v>9078621.1199999992</v>
      </c>
      <c r="N142" s="20">
        <v>9631920.5299999993</v>
      </c>
      <c r="O142" s="20">
        <v>9708020.3200000003</v>
      </c>
      <c r="P142" s="20">
        <v>9691313.5700000022</v>
      </c>
      <c r="Q142" s="20">
        <v>9406075.7499999981</v>
      </c>
      <c r="R142" s="20">
        <v>9483965.4699999988</v>
      </c>
      <c r="S142" s="20">
        <v>9518213.8800000008</v>
      </c>
      <c r="T142" s="20">
        <v>9799968.4800000004</v>
      </c>
      <c r="U142" s="20">
        <v>9708044.1300000008</v>
      </c>
      <c r="V142" s="20">
        <v>9359736.3200000003</v>
      </c>
      <c r="W142" s="20">
        <v>9497427.3800000008</v>
      </c>
      <c r="X142" s="20">
        <v>9660888.9399999995</v>
      </c>
      <c r="Y142" s="20">
        <v>9564713.1999999993</v>
      </c>
      <c r="Z142" s="20">
        <v>9870208.5899999999</v>
      </c>
      <c r="AA142" s="20">
        <v>9380982.4700000007</v>
      </c>
      <c r="AB142" s="20">
        <v>9172188.2800000012</v>
      </c>
      <c r="AC142" s="20">
        <v>8930452.9000000004</v>
      </c>
    </row>
    <row r="143" spans="1:29" ht="15" customHeight="1" outlineLevel="1" x14ac:dyDescent="0.25">
      <c r="A143" s="18" t="s">
        <v>8</v>
      </c>
      <c r="B143" s="18" t="s">
        <v>15</v>
      </c>
      <c r="C143" s="19" t="s">
        <v>7</v>
      </c>
      <c r="D143" s="19" t="s">
        <v>150</v>
      </c>
      <c r="E143" s="20">
        <v>7247109.9006045908</v>
      </c>
      <c r="F143" s="20">
        <v>7280376.2115130285</v>
      </c>
      <c r="G143" s="20">
        <v>7492559.7817421928</v>
      </c>
      <c r="H143" s="20">
        <v>7434851.3649353869</v>
      </c>
      <c r="I143" s="20">
        <v>7227732.2979833679</v>
      </c>
      <c r="J143" s="20">
        <v>6686965.8809051448</v>
      </c>
      <c r="K143" s="20">
        <v>7020423.2244315324</v>
      </c>
      <c r="L143" s="20">
        <v>6811713.335074272</v>
      </c>
      <c r="M143" s="20">
        <v>6446036.1373375896</v>
      </c>
      <c r="N143" s="20">
        <v>6475497.8954514451</v>
      </c>
      <c r="O143" s="20">
        <v>6483933.9999962375</v>
      </c>
      <c r="P143" s="20">
        <v>6737600.0695983581</v>
      </c>
      <c r="Q143" s="20">
        <v>6613846.9587040823</v>
      </c>
      <c r="R143" s="20">
        <v>6771714.2798380004</v>
      </c>
      <c r="S143" s="20">
        <v>6899796.4990420006</v>
      </c>
      <c r="T143" s="20">
        <v>6894602.9736056989</v>
      </c>
      <c r="U143" s="20">
        <v>6713924.1358310003</v>
      </c>
      <c r="V143" s="20">
        <v>6833486.7488539983</v>
      </c>
      <c r="W143" s="20">
        <v>6962882.1557330005</v>
      </c>
      <c r="X143" s="20">
        <v>6970667.0383379534</v>
      </c>
      <c r="Y143" s="20">
        <v>6869297.3761559995</v>
      </c>
      <c r="Z143" s="20">
        <v>6832908.5480197286</v>
      </c>
      <c r="AA143" s="20">
        <v>6469883.0983632104</v>
      </c>
      <c r="AB143" s="20">
        <v>6271980.4904271932</v>
      </c>
      <c r="AC143" s="20">
        <v>6025544.4996954435</v>
      </c>
    </row>
    <row r="144" spans="1:29" ht="15" customHeight="1" outlineLevel="1" x14ac:dyDescent="0.25">
      <c r="A144" s="18" t="s">
        <v>8</v>
      </c>
      <c r="B144" s="18" t="s">
        <v>15</v>
      </c>
      <c r="C144" s="19" t="s">
        <v>7</v>
      </c>
      <c r="D144" s="19" t="s">
        <v>151</v>
      </c>
      <c r="E144" s="20">
        <v>2334760.62</v>
      </c>
      <c r="F144" s="20">
        <v>2426023.8783781119</v>
      </c>
      <c r="G144" s="20">
        <v>2504437.5690284818</v>
      </c>
      <c r="H144" s="20">
        <v>2484209.8602064773</v>
      </c>
      <c r="I144" s="20">
        <v>2286726.9012422399</v>
      </c>
      <c r="J144" s="20">
        <v>2386086.41</v>
      </c>
      <c r="K144" s="20">
        <v>2502896.96</v>
      </c>
      <c r="L144" s="20">
        <v>2689967.9499999997</v>
      </c>
      <c r="M144" s="20">
        <v>2585572.2299999995</v>
      </c>
      <c r="N144" s="20">
        <v>2651353.4899999998</v>
      </c>
      <c r="O144" s="20">
        <v>2576744.4400000004</v>
      </c>
      <c r="P144" s="20">
        <v>2588018.4900000002</v>
      </c>
      <c r="Q144" s="20">
        <v>2603565.8200000003</v>
      </c>
      <c r="R144" s="20">
        <v>2623341.4199999995</v>
      </c>
      <c r="S144" s="20">
        <v>2640689.21</v>
      </c>
      <c r="T144" s="20">
        <v>2574662.36</v>
      </c>
      <c r="U144" s="20">
        <v>2450578.9299999997</v>
      </c>
      <c r="V144" s="20">
        <v>2481241.9900000002</v>
      </c>
      <c r="W144" s="20">
        <v>2527121.6100000003</v>
      </c>
      <c r="X144" s="20">
        <v>2563071.8300000005</v>
      </c>
      <c r="Y144" s="20">
        <v>2601798.1</v>
      </c>
      <c r="Z144" s="20">
        <v>2507117.64</v>
      </c>
      <c r="AA144" s="20">
        <v>2388546.6399999997</v>
      </c>
      <c r="AB144" s="20">
        <v>2315996.2199999997</v>
      </c>
      <c r="AC144" s="20">
        <v>2197732.3999999994</v>
      </c>
    </row>
    <row r="145" spans="1:29" ht="15" customHeight="1" outlineLevel="1" x14ac:dyDescent="0.25">
      <c r="A145" s="18" t="s">
        <v>8</v>
      </c>
      <c r="B145" s="18" t="s">
        <v>15</v>
      </c>
      <c r="C145" s="19" t="s">
        <v>7</v>
      </c>
      <c r="D145" s="19" t="s">
        <v>152</v>
      </c>
      <c r="E145" s="20">
        <v>5126608.0903486358</v>
      </c>
      <c r="F145" s="20">
        <v>5242755.7676505568</v>
      </c>
      <c r="G145" s="20">
        <v>5261057.4337741444</v>
      </c>
      <c r="H145" s="20">
        <v>5409559.7900032336</v>
      </c>
      <c r="I145" s="20">
        <v>5349351.1157383313</v>
      </c>
      <c r="J145" s="20">
        <v>5620847.8736126786</v>
      </c>
      <c r="K145" s="20">
        <v>6021879.5502765793</v>
      </c>
      <c r="L145" s="20">
        <v>5938527.672297203</v>
      </c>
      <c r="M145" s="20">
        <v>6011822.8247347549</v>
      </c>
      <c r="N145" s="20">
        <v>5960582.1609471971</v>
      </c>
      <c r="O145" s="20">
        <v>5976534.5068338718</v>
      </c>
      <c r="P145" s="20">
        <v>5857633.6792267477</v>
      </c>
      <c r="Q145" s="20">
        <v>5826661.0160743333</v>
      </c>
      <c r="R145" s="20">
        <v>5912418.3376000002</v>
      </c>
      <c r="S145" s="20">
        <v>6185192.1140900003</v>
      </c>
      <c r="T145" s="20">
        <v>6465855.5856274916</v>
      </c>
      <c r="U145" s="20">
        <v>6449187.6501400005</v>
      </c>
      <c r="V145" s="20">
        <v>6565443.0680400003</v>
      </c>
      <c r="W145" s="20">
        <v>6692863.3781199995</v>
      </c>
      <c r="X145" s="20">
        <v>6841612.7392701153</v>
      </c>
      <c r="Y145" s="20">
        <v>6776104.7314100005</v>
      </c>
      <c r="Z145" s="20">
        <v>6783725.0683334256</v>
      </c>
      <c r="AA145" s="20">
        <v>6529473.8962878836</v>
      </c>
      <c r="AB145" s="20">
        <v>6447598.9115025727</v>
      </c>
      <c r="AC145" s="20">
        <v>6252105.2539661983</v>
      </c>
    </row>
    <row r="146" spans="1:29" ht="15" customHeight="1" outlineLevel="1" x14ac:dyDescent="0.25">
      <c r="A146" s="18" t="s">
        <v>8</v>
      </c>
      <c r="B146" s="18" t="s">
        <v>15</v>
      </c>
      <c r="C146" s="19" t="s">
        <v>7</v>
      </c>
      <c r="D146" s="19" t="s">
        <v>153</v>
      </c>
      <c r="E146" s="20">
        <v>5366936.629999999</v>
      </c>
      <c r="F146" s="20">
        <v>5592832.1251658322</v>
      </c>
      <c r="G146" s="20">
        <v>5437916.0906506022</v>
      </c>
      <c r="H146" s="20">
        <v>5726506.9859541794</v>
      </c>
      <c r="I146" s="20">
        <v>5638277.9019737262</v>
      </c>
      <c r="J146" s="20">
        <v>5311722.5100000007</v>
      </c>
      <c r="K146" s="20">
        <v>5222038.7699999996</v>
      </c>
      <c r="L146" s="20">
        <v>5397034.46</v>
      </c>
      <c r="M146" s="20">
        <v>5342079.26</v>
      </c>
      <c r="N146" s="20">
        <v>5378576.4500000002</v>
      </c>
      <c r="O146" s="20">
        <v>5406461.9800000004</v>
      </c>
      <c r="P146" s="20">
        <v>5403055.2200000007</v>
      </c>
      <c r="Q146" s="20">
        <v>5334192.2200000007</v>
      </c>
      <c r="R146" s="20">
        <v>5273333.2600000007</v>
      </c>
      <c r="S146" s="20">
        <v>5397737.4099999983</v>
      </c>
      <c r="T146" s="20">
        <v>5827450.1100000003</v>
      </c>
      <c r="U146" s="20">
        <v>5582368.4000000004</v>
      </c>
      <c r="V146" s="20">
        <v>5813816.5700000003</v>
      </c>
      <c r="W146" s="20">
        <v>6011117.8600000003</v>
      </c>
      <c r="X146" s="20">
        <v>6149375.3899999997</v>
      </c>
      <c r="Y146" s="20">
        <v>6053935.3299999991</v>
      </c>
      <c r="Z146" s="20">
        <v>6057750.5</v>
      </c>
      <c r="AA146" s="20">
        <v>5899481.0700000003</v>
      </c>
      <c r="AB146" s="20">
        <v>5773410.6899999995</v>
      </c>
      <c r="AC146" s="20">
        <v>5494556.9100000001</v>
      </c>
    </row>
    <row r="147" spans="1:29" ht="15" customHeight="1" outlineLevel="1" x14ac:dyDescent="0.25">
      <c r="A147" s="18" t="s">
        <v>8</v>
      </c>
      <c r="B147" s="18" t="s">
        <v>15</v>
      </c>
      <c r="C147" s="19" t="s">
        <v>7</v>
      </c>
      <c r="D147" s="19" t="s">
        <v>154</v>
      </c>
      <c r="E147" s="20">
        <v>0</v>
      </c>
      <c r="F147" s="20">
        <v>0</v>
      </c>
      <c r="G147" s="20" t="s">
        <v>283</v>
      </c>
      <c r="H147" s="20" t="s">
        <v>283</v>
      </c>
      <c r="I147" s="20" t="s">
        <v>283</v>
      </c>
      <c r="J147" s="20" t="s">
        <v>283</v>
      </c>
      <c r="K147" s="20" t="s">
        <v>283</v>
      </c>
      <c r="L147" s="20" t="s">
        <v>283</v>
      </c>
      <c r="M147" s="20" t="s">
        <v>283</v>
      </c>
      <c r="N147" s="20" t="s">
        <v>283</v>
      </c>
      <c r="O147" s="20" t="s">
        <v>283</v>
      </c>
      <c r="P147" s="20" t="s">
        <v>283</v>
      </c>
      <c r="Q147" s="20" t="s">
        <v>283</v>
      </c>
      <c r="R147" s="20" t="s">
        <v>283</v>
      </c>
      <c r="S147" s="20">
        <v>0</v>
      </c>
      <c r="T147" s="20">
        <v>0</v>
      </c>
      <c r="U147" s="20">
        <v>0</v>
      </c>
      <c r="V147" s="20">
        <v>0</v>
      </c>
      <c r="W147" s="20" t="s">
        <v>283</v>
      </c>
      <c r="X147" s="20" t="s">
        <v>283</v>
      </c>
      <c r="Y147" s="20" t="s">
        <v>283</v>
      </c>
      <c r="Z147" s="20" t="s">
        <v>283</v>
      </c>
      <c r="AA147" s="20" t="s">
        <v>283</v>
      </c>
      <c r="AB147" s="20" t="s">
        <v>283</v>
      </c>
      <c r="AC147" s="20" t="s">
        <v>283</v>
      </c>
    </row>
    <row r="148" spans="1:29" ht="15" customHeight="1" outlineLevel="1" x14ac:dyDescent="0.25">
      <c r="A148" s="18" t="s">
        <v>8</v>
      </c>
      <c r="B148" s="18" t="s">
        <v>15</v>
      </c>
      <c r="C148" s="19" t="s">
        <v>7</v>
      </c>
      <c r="D148" s="19" t="s">
        <v>155</v>
      </c>
      <c r="E148" s="20">
        <v>1031204.7300000001</v>
      </c>
      <c r="F148" s="20">
        <v>1084538.8626804294</v>
      </c>
      <c r="G148" s="20">
        <v>1114121.5903966117</v>
      </c>
      <c r="H148" s="20">
        <v>1139933.4096972102</v>
      </c>
      <c r="I148" s="20">
        <v>1061841.2066699516</v>
      </c>
      <c r="J148" s="20">
        <v>713828.79</v>
      </c>
      <c r="K148" s="20">
        <v>723617.25</v>
      </c>
      <c r="L148" s="20">
        <v>783292.05</v>
      </c>
      <c r="M148" s="20">
        <v>818876.96000000008</v>
      </c>
      <c r="N148" s="20">
        <v>827417.1399999999</v>
      </c>
      <c r="O148" s="20">
        <v>890343.33</v>
      </c>
      <c r="P148" s="20">
        <v>901135.75</v>
      </c>
      <c r="Q148" s="20">
        <v>927518.75999999989</v>
      </c>
      <c r="R148" s="20">
        <v>895575</v>
      </c>
      <c r="S148" s="20">
        <v>904814.57000000007</v>
      </c>
      <c r="T148" s="20">
        <v>887655.33</v>
      </c>
      <c r="U148" s="20">
        <v>907861.22</v>
      </c>
      <c r="V148" s="20">
        <v>883740.27</v>
      </c>
      <c r="W148" s="20">
        <v>833187.8600000001</v>
      </c>
      <c r="X148" s="20">
        <v>792962.83000000007</v>
      </c>
      <c r="Y148" s="20">
        <v>833619.97</v>
      </c>
      <c r="Z148" s="20">
        <v>834280.53999999992</v>
      </c>
      <c r="AA148" s="20">
        <v>806437.14</v>
      </c>
      <c r="AB148" s="20">
        <v>779759.69</v>
      </c>
      <c r="AC148" s="20">
        <v>725373.79</v>
      </c>
    </row>
    <row r="149" spans="1:29" ht="15" customHeight="1" outlineLevel="1" x14ac:dyDescent="0.25">
      <c r="A149" s="18" t="s">
        <v>8</v>
      </c>
      <c r="B149" s="18" t="s">
        <v>15</v>
      </c>
      <c r="C149" s="19" t="s">
        <v>7</v>
      </c>
      <c r="D149" s="19" t="s">
        <v>156</v>
      </c>
      <c r="E149" s="20">
        <v>4105311.9699999993</v>
      </c>
      <c r="F149" s="20">
        <v>3867696.9717060542</v>
      </c>
      <c r="G149" s="20">
        <v>3840374.2972540758</v>
      </c>
      <c r="H149" s="20">
        <v>3997378.7452492137</v>
      </c>
      <c r="I149" s="20">
        <v>4021268.4157085796</v>
      </c>
      <c r="J149" s="20">
        <v>3637605.8600000003</v>
      </c>
      <c r="K149" s="20">
        <v>3453231.5871185167</v>
      </c>
      <c r="L149" s="20">
        <v>2954111.85</v>
      </c>
      <c r="M149" s="20">
        <v>3040636.8899999997</v>
      </c>
      <c r="N149" s="20">
        <v>3060591.169999999</v>
      </c>
      <c r="O149" s="20">
        <v>2971019.2600000002</v>
      </c>
      <c r="P149" s="20">
        <v>2869456.64</v>
      </c>
      <c r="Q149" s="20">
        <v>2786197.96</v>
      </c>
      <c r="R149" s="20">
        <v>2666977.4000000004</v>
      </c>
      <c r="S149" s="20">
        <v>2892418.36</v>
      </c>
      <c r="T149" s="20">
        <v>2699964.2</v>
      </c>
      <c r="U149" s="20">
        <v>2554485.96</v>
      </c>
      <c r="V149" s="20">
        <v>2662772.9000000004</v>
      </c>
      <c r="W149" s="20">
        <v>2663724.91</v>
      </c>
      <c r="X149" s="20">
        <v>2612229.3999999994</v>
      </c>
      <c r="Y149" s="20">
        <v>2637651.73</v>
      </c>
      <c r="Z149" s="20">
        <v>2581704.0400000005</v>
      </c>
      <c r="AA149" s="20">
        <v>2245387.4700000002</v>
      </c>
      <c r="AB149" s="20">
        <v>2101194.2200000002</v>
      </c>
      <c r="AC149" s="20">
        <v>1987015.9000000001</v>
      </c>
    </row>
    <row r="150" spans="1:29" ht="15" customHeight="1" outlineLevel="1" x14ac:dyDescent="0.25">
      <c r="A150" s="18" t="s">
        <v>8</v>
      </c>
      <c r="B150" s="18" t="s">
        <v>15</v>
      </c>
      <c r="C150" s="19" t="s">
        <v>7</v>
      </c>
      <c r="D150" s="19" t="s">
        <v>157</v>
      </c>
      <c r="E150" s="20">
        <v>8504232.6099999994</v>
      </c>
      <c r="F150" s="20">
        <v>8759441.5716578513</v>
      </c>
      <c r="G150" s="20">
        <v>8784540.622431431</v>
      </c>
      <c r="H150" s="20">
        <v>9344620.345078839</v>
      </c>
      <c r="I150" s="20">
        <v>9124859.9244883358</v>
      </c>
      <c r="J150" s="20">
        <v>8332076.5899999999</v>
      </c>
      <c r="K150" s="20">
        <v>8465883.9800000004</v>
      </c>
      <c r="L150" s="20">
        <v>8473475.5299999993</v>
      </c>
      <c r="M150" s="20">
        <v>8516954.0600000024</v>
      </c>
      <c r="N150" s="20">
        <v>8762973.3199999984</v>
      </c>
      <c r="O150" s="20">
        <v>8977637.1399999987</v>
      </c>
      <c r="P150" s="20">
        <v>8764907.2899999991</v>
      </c>
      <c r="Q150" s="20">
        <v>8471463.6599999983</v>
      </c>
      <c r="R150" s="20">
        <v>8651896.0199999996</v>
      </c>
      <c r="S150" s="20">
        <v>8646141.160000002</v>
      </c>
      <c r="T150" s="20">
        <v>8660165.4499999993</v>
      </c>
      <c r="U150" s="20">
        <v>8492972.5700000003</v>
      </c>
      <c r="V150" s="20">
        <v>8379285.7500000009</v>
      </c>
      <c r="W150" s="20">
        <v>8716278.8499999996</v>
      </c>
      <c r="X150" s="20">
        <v>9068880.379999999</v>
      </c>
      <c r="Y150" s="20">
        <v>8921981.8000000007</v>
      </c>
      <c r="Z150" s="20">
        <v>8695572.6400000006</v>
      </c>
      <c r="AA150" s="20">
        <v>8305077.2400000002</v>
      </c>
      <c r="AB150" s="20">
        <v>8392443.1500000004</v>
      </c>
      <c r="AC150" s="20">
        <v>8057533.669999999</v>
      </c>
    </row>
    <row r="151" spans="1:29" ht="15" customHeight="1" outlineLevel="1" x14ac:dyDescent="0.25">
      <c r="A151" s="18" t="s">
        <v>8</v>
      </c>
      <c r="B151" s="18" t="s">
        <v>15</v>
      </c>
      <c r="C151" s="19" t="s">
        <v>7</v>
      </c>
      <c r="D151" s="19" t="s">
        <v>158</v>
      </c>
      <c r="E151" s="20">
        <v>2544689.8099999996</v>
      </c>
      <c r="F151" s="20">
        <v>2484660.5860577608</v>
      </c>
      <c r="G151" s="20">
        <v>2483801.5321837082</v>
      </c>
      <c r="H151" s="20">
        <v>2524436.3685692069</v>
      </c>
      <c r="I151" s="20">
        <v>2525953.2656399631</v>
      </c>
      <c r="J151" s="20">
        <v>2659969.4099999997</v>
      </c>
      <c r="K151" s="20">
        <v>2739026.8999999994</v>
      </c>
      <c r="L151" s="20">
        <v>2904757.19</v>
      </c>
      <c r="M151" s="20">
        <v>2887564.18</v>
      </c>
      <c r="N151" s="20">
        <v>2879838.919999999</v>
      </c>
      <c r="O151" s="20">
        <v>2816321.84</v>
      </c>
      <c r="P151" s="20">
        <v>2697095.8200000003</v>
      </c>
      <c r="Q151" s="20">
        <v>2567470.61</v>
      </c>
      <c r="R151" s="20">
        <v>2550333.7600000002</v>
      </c>
      <c r="S151" s="20">
        <v>2690990.25</v>
      </c>
      <c r="T151" s="20">
        <v>2669619.3599999994</v>
      </c>
      <c r="U151" s="20">
        <v>2658122.2599999993</v>
      </c>
      <c r="V151" s="20">
        <v>2610608.9299999997</v>
      </c>
      <c r="W151" s="20">
        <v>2939759.09</v>
      </c>
      <c r="X151" s="20">
        <v>3158997.9600000004</v>
      </c>
      <c r="Y151" s="20">
        <v>3208396.4899999998</v>
      </c>
      <c r="Z151" s="20">
        <v>3297350.0000000009</v>
      </c>
      <c r="AA151" s="20">
        <v>3131245.9400000004</v>
      </c>
      <c r="AB151" s="20">
        <v>3028443.6700000004</v>
      </c>
      <c r="AC151" s="20">
        <v>2839260.4299999997</v>
      </c>
    </row>
    <row r="152" spans="1:29" ht="15" customHeight="1" outlineLevel="1" x14ac:dyDescent="0.25">
      <c r="A152" s="18" t="s">
        <v>8</v>
      </c>
      <c r="B152" s="18" t="s">
        <v>15</v>
      </c>
      <c r="C152" s="19" t="s">
        <v>7</v>
      </c>
      <c r="D152" s="19" t="s">
        <v>159</v>
      </c>
      <c r="E152" s="20">
        <v>6524404.919999999</v>
      </c>
      <c r="F152" s="20">
        <v>6622414.3070258675</v>
      </c>
      <c r="G152" s="20">
        <v>6805658.4653519886</v>
      </c>
      <c r="H152" s="20">
        <v>7090371.2024613433</v>
      </c>
      <c r="I152" s="20">
        <v>6893540.3619572325</v>
      </c>
      <c r="J152" s="20">
        <v>6763507.7800000003</v>
      </c>
      <c r="K152" s="20">
        <v>7259342.2299999995</v>
      </c>
      <c r="L152" s="20">
        <v>7385112.4099999992</v>
      </c>
      <c r="M152" s="20">
        <v>7040258.1899999995</v>
      </c>
      <c r="N152" s="20">
        <v>6946540.2799999984</v>
      </c>
      <c r="O152" s="20">
        <v>6932469.0000000009</v>
      </c>
      <c r="P152" s="20">
        <v>6687219.0300000012</v>
      </c>
      <c r="Q152" s="20">
        <v>6462920.3200000022</v>
      </c>
      <c r="R152" s="20">
        <v>6548892.4600000018</v>
      </c>
      <c r="S152" s="20">
        <v>6400545.129999999</v>
      </c>
      <c r="T152" s="20">
        <v>6779045.0600000005</v>
      </c>
      <c r="U152" s="20">
        <v>6790715.54</v>
      </c>
      <c r="V152" s="20">
        <v>6918636.3500000006</v>
      </c>
      <c r="W152" s="20">
        <v>6949243.8600000013</v>
      </c>
      <c r="X152" s="20">
        <v>6920850.0699999984</v>
      </c>
      <c r="Y152" s="20">
        <v>6817377.4500000002</v>
      </c>
      <c r="Z152" s="20">
        <v>6878411.0300000003</v>
      </c>
      <c r="AA152" s="20">
        <v>6590018.5199999996</v>
      </c>
      <c r="AB152" s="20">
        <v>6586809.5099999998</v>
      </c>
      <c r="AC152" s="20">
        <v>6189189.7600000016</v>
      </c>
    </row>
    <row r="153" spans="1:29" ht="15" customHeight="1" outlineLevel="1" x14ac:dyDescent="0.25">
      <c r="A153" s="18" t="s">
        <v>8</v>
      </c>
      <c r="B153" s="18" t="s">
        <v>15</v>
      </c>
      <c r="C153" s="19" t="s">
        <v>7</v>
      </c>
      <c r="D153" s="19" t="s">
        <v>160</v>
      </c>
      <c r="E153" s="20" t="s">
        <v>283</v>
      </c>
      <c r="F153" s="20" t="s">
        <v>283</v>
      </c>
      <c r="G153" s="20" t="s">
        <v>283</v>
      </c>
      <c r="H153" s="20" t="s">
        <v>283</v>
      </c>
      <c r="I153" s="20" t="s">
        <v>283</v>
      </c>
      <c r="J153" s="20" t="s">
        <v>283</v>
      </c>
      <c r="K153" s="20" t="s">
        <v>283</v>
      </c>
      <c r="L153" s="20" t="s">
        <v>283</v>
      </c>
      <c r="M153" s="20" t="s">
        <v>283</v>
      </c>
      <c r="N153" s="20" t="s">
        <v>283</v>
      </c>
      <c r="O153" s="20" t="s">
        <v>283</v>
      </c>
      <c r="P153" s="20" t="s">
        <v>283</v>
      </c>
      <c r="Q153" s="20" t="s">
        <v>283</v>
      </c>
      <c r="R153" s="20" t="s">
        <v>283</v>
      </c>
      <c r="S153" s="20" t="s">
        <v>283</v>
      </c>
      <c r="T153" s="20" t="s">
        <v>283</v>
      </c>
      <c r="U153" s="20" t="s">
        <v>283</v>
      </c>
      <c r="V153" s="20" t="s">
        <v>283</v>
      </c>
      <c r="W153" s="20" t="s">
        <v>283</v>
      </c>
      <c r="X153" s="20" t="s">
        <v>283</v>
      </c>
      <c r="Y153" s="20" t="s">
        <v>283</v>
      </c>
      <c r="Z153" s="20" t="s">
        <v>283</v>
      </c>
      <c r="AA153" s="20" t="s">
        <v>283</v>
      </c>
      <c r="AB153" s="20" t="s">
        <v>283</v>
      </c>
      <c r="AC153" s="20" t="s">
        <v>283</v>
      </c>
    </row>
    <row r="154" spans="1:29" ht="15" customHeight="1" outlineLevel="1" x14ac:dyDescent="0.25">
      <c r="A154" s="18" t="s">
        <v>8</v>
      </c>
      <c r="B154" s="18" t="s">
        <v>15</v>
      </c>
      <c r="C154" s="19" t="s">
        <v>7</v>
      </c>
      <c r="D154" s="19" t="s">
        <v>161</v>
      </c>
      <c r="E154" s="20">
        <v>4060949.4599999995</v>
      </c>
      <c r="F154" s="20">
        <v>3975540.28286582</v>
      </c>
      <c r="G154" s="20">
        <v>4199887.4483336918</v>
      </c>
      <c r="H154" s="20">
        <v>4191393.3282395462</v>
      </c>
      <c r="I154" s="20">
        <v>4219892.6350768609</v>
      </c>
      <c r="J154" s="20">
        <v>4056334.28</v>
      </c>
      <c r="K154" s="20">
        <v>4099996.3400000003</v>
      </c>
      <c r="L154" s="20">
        <v>4325044.63</v>
      </c>
      <c r="M154" s="20">
        <v>4367446.8500000006</v>
      </c>
      <c r="N154" s="20">
        <v>4629970.96</v>
      </c>
      <c r="O154" s="20">
        <v>4350290.3400000008</v>
      </c>
      <c r="P154" s="20">
        <v>4103314.12</v>
      </c>
      <c r="Q154" s="20">
        <v>3943253.39</v>
      </c>
      <c r="R154" s="20">
        <v>3802090.3599999994</v>
      </c>
      <c r="S154" s="20">
        <v>3807227.620000001</v>
      </c>
      <c r="T154" s="20">
        <v>3923708.38</v>
      </c>
      <c r="U154" s="20">
        <v>3772716.73</v>
      </c>
      <c r="V154" s="20">
        <v>3637272.5500000007</v>
      </c>
      <c r="W154" s="20">
        <v>3748780.2699999996</v>
      </c>
      <c r="X154" s="20">
        <v>3797398.1899999995</v>
      </c>
      <c r="Y154" s="20">
        <v>3799590.43</v>
      </c>
      <c r="Z154" s="20">
        <v>3819942.9800000004</v>
      </c>
      <c r="AA154" s="20">
        <v>3659619.5700000008</v>
      </c>
      <c r="AB154" s="20">
        <v>3636103.81</v>
      </c>
      <c r="AC154" s="20">
        <v>3417282.8100000005</v>
      </c>
    </row>
    <row r="155" spans="1:29" ht="15" customHeight="1" outlineLevel="1" x14ac:dyDescent="0.25">
      <c r="A155" s="18" t="s">
        <v>8</v>
      </c>
      <c r="B155" s="18" t="s">
        <v>15</v>
      </c>
      <c r="C155" s="19" t="s">
        <v>7</v>
      </c>
      <c r="D155" s="19" t="s">
        <v>162</v>
      </c>
      <c r="E155" s="20">
        <v>2461025.88</v>
      </c>
      <c r="F155" s="20">
        <v>1858618.5452367312</v>
      </c>
      <c r="G155" s="20">
        <v>1921774.5075399866</v>
      </c>
      <c r="H155" s="20">
        <v>2091103.0321580097</v>
      </c>
      <c r="I155" s="20">
        <v>2030722.5535805596</v>
      </c>
      <c r="J155" s="20">
        <v>1983970.8799999997</v>
      </c>
      <c r="K155" s="20">
        <v>2007196.8199999998</v>
      </c>
      <c r="L155" s="20">
        <v>2062556.7999999998</v>
      </c>
      <c r="M155" s="20">
        <v>2068475.09</v>
      </c>
      <c r="N155" s="20">
        <v>2069023.3</v>
      </c>
      <c r="O155" s="20">
        <v>2042656.6500000001</v>
      </c>
      <c r="P155" s="20">
        <v>1963620.2000000002</v>
      </c>
      <c r="Q155" s="20">
        <v>1930794.73</v>
      </c>
      <c r="R155" s="20">
        <v>1905541.7</v>
      </c>
      <c r="S155" s="20">
        <v>1950034.8399999999</v>
      </c>
      <c r="T155" s="20">
        <v>2046808.1300000001</v>
      </c>
      <c r="U155" s="20">
        <v>1996352.7500000002</v>
      </c>
      <c r="V155" s="20">
        <v>2174071.5099999998</v>
      </c>
      <c r="W155" s="20">
        <v>2150221.15</v>
      </c>
      <c r="X155" s="20">
        <v>2220735.31</v>
      </c>
      <c r="Y155" s="20">
        <v>2239436.5599999996</v>
      </c>
      <c r="Z155" s="20">
        <v>2214884.8399999994</v>
      </c>
      <c r="AA155" s="20">
        <v>2070876.12</v>
      </c>
      <c r="AB155" s="20">
        <v>1999888.93</v>
      </c>
      <c r="AC155" s="20">
        <v>1887210.4799999997</v>
      </c>
    </row>
    <row r="156" spans="1:29" ht="15" customHeight="1" outlineLevel="1" x14ac:dyDescent="0.25">
      <c r="A156" s="18" t="s">
        <v>8</v>
      </c>
      <c r="B156" s="18" t="s">
        <v>15</v>
      </c>
      <c r="C156" s="19" t="s">
        <v>7</v>
      </c>
      <c r="D156" s="19" t="s">
        <v>163</v>
      </c>
      <c r="E156" s="20">
        <v>4005972.21</v>
      </c>
      <c r="F156" s="20">
        <v>4090470.7177654775</v>
      </c>
      <c r="G156" s="20">
        <v>4094403.616934781</v>
      </c>
      <c r="H156" s="20">
        <v>4209789.0397446966</v>
      </c>
      <c r="I156" s="20">
        <v>4063197.1348937028</v>
      </c>
      <c r="J156" s="20">
        <v>4119855.8599999994</v>
      </c>
      <c r="K156" s="20">
        <v>4181442.42</v>
      </c>
      <c r="L156" s="20">
        <v>4190782.14</v>
      </c>
      <c r="M156" s="20">
        <v>4154255.9600000009</v>
      </c>
      <c r="N156" s="20">
        <v>3991743.8299999996</v>
      </c>
      <c r="O156" s="20">
        <v>3837448.1799999997</v>
      </c>
      <c r="P156" s="20">
        <v>3725525.59</v>
      </c>
      <c r="Q156" s="20">
        <v>3634142.02</v>
      </c>
      <c r="R156" s="20">
        <v>3596087.8000000003</v>
      </c>
      <c r="S156" s="20">
        <v>3138277.73</v>
      </c>
      <c r="T156" s="20">
        <v>3174821.3</v>
      </c>
      <c r="U156" s="20">
        <v>3246984.6999999997</v>
      </c>
      <c r="V156" s="20">
        <v>3174444.6700000004</v>
      </c>
      <c r="W156" s="20">
        <v>3229577.2500000005</v>
      </c>
      <c r="X156" s="20">
        <v>3235240.4</v>
      </c>
      <c r="Y156" s="20">
        <v>3297533.91</v>
      </c>
      <c r="Z156" s="20">
        <v>3439466.58</v>
      </c>
      <c r="AA156" s="20">
        <v>3205846.6899999995</v>
      </c>
      <c r="AB156" s="20">
        <v>3046232.46</v>
      </c>
      <c r="AC156" s="20">
        <v>2827997.39</v>
      </c>
    </row>
    <row r="157" spans="1:29" ht="15" customHeight="1" outlineLevel="1" x14ac:dyDescent="0.25">
      <c r="A157" s="18" t="s">
        <v>8</v>
      </c>
      <c r="B157" s="18" t="s">
        <v>15</v>
      </c>
      <c r="C157" s="19" t="s">
        <v>7</v>
      </c>
      <c r="D157" s="19" t="s">
        <v>164</v>
      </c>
      <c r="E157" s="20">
        <v>5485944.5900000008</v>
      </c>
      <c r="F157" s="20">
        <v>5921907.688791208</v>
      </c>
      <c r="G157" s="20">
        <v>5910119.0394121967</v>
      </c>
      <c r="H157" s="20">
        <v>6050779.5311826877</v>
      </c>
      <c r="I157" s="20">
        <v>6057446.8825457636</v>
      </c>
      <c r="J157" s="20">
        <v>5834503.2499999991</v>
      </c>
      <c r="K157" s="20">
        <v>6120717.6800000016</v>
      </c>
      <c r="L157" s="20">
        <v>6100252.0700000003</v>
      </c>
      <c r="M157" s="20">
        <v>5953423.5300000003</v>
      </c>
      <c r="N157" s="20">
        <v>5843267.0700000003</v>
      </c>
      <c r="O157" s="20">
        <v>5714315.04</v>
      </c>
      <c r="P157" s="20">
        <v>5663800.9500000002</v>
      </c>
      <c r="Q157" s="20">
        <v>5537539.4899999993</v>
      </c>
      <c r="R157" s="20">
        <v>5649932.2499999991</v>
      </c>
      <c r="S157" s="20">
        <v>5606712.2400000012</v>
      </c>
      <c r="T157" s="20">
        <v>5538917.4900000002</v>
      </c>
      <c r="U157" s="20">
        <v>5476109.4300000016</v>
      </c>
      <c r="V157" s="20">
        <v>5300564.3299999991</v>
      </c>
      <c r="W157" s="20">
        <v>5261536.5399999991</v>
      </c>
      <c r="X157" s="20">
        <v>5219049.879999999</v>
      </c>
      <c r="Y157" s="20">
        <v>5089827.72</v>
      </c>
      <c r="Z157" s="20">
        <v>5103957.67</v>
      </c>
      <c r="AA157" s="20">
        <v>4871524.9499999993</v>
      </c>
      <c r="AB157" s="20">
        <v>4821103.2299999995</v>
      </c>
      <c r="AC157" s="20">
        <v>4529784.4600000009</v>
      </c>
    </row>
    <row r="158" spans="1:29" ht="15" customHeight="1" outlineLevel="1" x14ac:dyDescent="0.25">
      <c r="A158" s="18" t="s">
        <v>8</v>
      </c>
      <c r="B158" s="18" t="s">
        <v>15</v>
      </c>
      <c r="C158" s="19" t="s">
        <v>7</v>
      </c>
      <c r="D158" s="19" t="s">
        <v>165</v>
      </c>
      <c r="E158" s="20">
        <v>7160030.3999999985</v>
      </c>
      <c r="F158" s="20">
        <v>7220854.9899999984</v>
      </c>
      <c r="G158" s="20">
        <v>7522841.9299999997</v>
      </c>
      <c r="H158" s="20">
        <v>7313719.4700000007</v>
      </c>
      <c r="I158" s="20">
        <v>7139826.8400000017</v>
      </c>
      <c r="J158" s="20">
        <v>7370227.6600000001</v>
      </c>
      <c r="K158" s="20">
        <v>7172951.1500000004</v>
      </c>
      <c r="L158" s="20">
        <v>7673085.379999999</v>
      </c>
      <c r="M158" s="20">
        <v>7677644.25</v>
      </c>
      <c r="N158" s="20">
        <v>7647014.6900000013</v>
      </c>
      <c r="O158" s="20">
        <v>7518110.1100000003</v>
      </c>
      <c r="P158" s="20">
        <v>7225811.3400000008</v>
      </c>
      <c r="Q158" s="20">
        <v>7352109.5300000003</v>
      </c>
      <c r="R158" s="20">
        <v>7529781.6699999999</v>
      </c>
      <c r="S158" s="20">
        <v>7454954.7199999988</v>
      </c>
      <c r="T158" s="20">
        <v>7755922.5</v>
      </c>
      <c r="U158" s="20">
        <v>7714036.9800000023</v>
      </c>
      <c r="V158" s="20">
        <v>7528059.0100000007</v>
      </c>
      <c r="W158" s="20">
        <v>7493977.3599999985</v>
      </c>
      <c r="X158" s="20">
        <v>7761288.6100000013</v>
      </c>
      <c r="Y158" s="20">
        <v>7567765.2599999988</v>
      </c>
      <c r="Z158" s="20">
        <v>7434613.4900000021</v>
      </c>
      <c r="AA158" s="20">
        <v>7258210.2899999991</v>
      </c>
      <c r="AB158" s="20">
        <v>7367467.1599999992</v>
      </c>
      <c r="AC158" s="20">
        <v>7145812.8399999989</v>
      </c>
    </row>
    <row r="159" spans="1:29" ht="15" customHeight="1" outlineLevel="1" x14ac:dyDescent="0.25">
      <c r="A159" s="18" t="s">
        <v>8</v>
      </c>
      <c r="B159" s="18" t="s">
        <v>15</v>
      </c>
      <c r="C159" s="19" t="s">
        <v>7</v>
      </c>
      <c r="D159" s="19" t="s">
        <v>166</v>
      </c>
      <c r="E159" s="20" t="s">
        <v>283</v>
      </c>
      <c r="F159" s="20" t="s">
        <v>283</v>
      </c>
      <c r="G159" s="20" t="s">
        <v>283</v>
      </c>
      <c r="H159" s="20" t="s">
        <v>283</v>
      </c>
      <c r="I159" s="20" t="s">
        <v>283</v>
      </c>
      <c r="J159" s="20" t="s">
        <v>283</v>
      </c>
      <c r="K159" s="20" t="s">
        <v>283</v>
      </c>
      <c r="L159" s="20" t="s">
        <v>283</v>
      </c>
      <c r="M159" s="20" t="s">
        <v>283</v>
      </c>
      <c r="N159" s="20" t="s">
        <v>283</v>
      </c>
      <c r="O159" s="20" t="s">
        <v>283</v>
      </c>
      <c r="P159" s="20" t="s">
        <v>283</v>
      </c>
      <c r="Q159" s="20" t="s">
        <v>283</v>
      </c>
      <c r="R159" s="20" t="s">
        <v>283</v>
      </c>
      <c r="S159" s="20" t="s">
        <v>283</v>
      </c>
      <c r="T159" s="20" t="s">
        <v>283</v>
      </c>
      <c r="U159" s="20" t="s">
        <v>283</v>
      </c>
      <c r="V159" s="20" t="s">
        <v>283</v>
      </c>
      <c r="W159" s="20" t="s">
        <v>283</v>
      </c>
      <c r="X159" s="20" t="s">
        <v>283</v>
      </c>
      <c r="Y159" s="20" t="s">
        <v>283</v>
      </c>
      <c r="Z159" s="20" t="s">
        <v>283</v>
      </c>
      <c r="AA159" s="20" t="s">
        <v>283</v>
      </c>
      <c r="AB159" s="20" t="s">
        <v>283</v>
      </c>
      <c r="AC159" s="20" t="s">
        <v>283</v>
      </c>
    </row>
    <row r="160" spans="1:29" ht="15" customHeight="1" outlineLevel="1" x14ac:dyDescent="0.25">
      <c r="A160" s="18" t="s">
        <v>8</v>
      </c>
      <c r="B160" s="18" t="s">
        <v>15</v>
      </c>
      <c r="C160" s="19" t="s">
        <v>7</v>
      </c>
      <c r="D160" s="19" t="s">
        <v>167</v>
      </c>
      <c r="E160" s="20">
        <v>4869007.5900000017</v>
      </c>
      <c r="F160" s="20">
        <v>5016176.1172120906</v>
      </c>
      <c r="G160" s="20">
        <v>5134617.1539961947</v>
      </c>
      <c r="H160" s="20">
        <v>5044859.8566002902</v>
      </c>
      <c r="I160" s="20">
        <v>4847841.9154629912</v>
      </c>
      <c r="J160" s="20">
        <v>4960785.24</v>
      </c>
      <c r="K160" s="20">
        <v>5176240.7100000009</v>
      </c>
      <c r="L160" s="20">
        <v>5125141.3500000006</v>
      </c>
      <c r="M160" s="20">
        <v>5152813.1400000006</v>
      </c>
      <c r="N160" s="20">
        <v>5080367.82</v>
      </c>
      <c r="O160" s="20">
        <v>5085026.76</v>
      </c>
      <c r="P160" s="20">
        <v>5020948.6199999992</v>
      </c>
      <c r="Q160" s="20">
        <v>5023922.8400000008</v>
      </c>
      <c r="R160" s="20">
        <v>5207423.8099999987</v>
      </c>
      <c r="S160" s="20">
        <v>5076362.2499999991</v>
      </c>
      <c r="T160" s="20">
        <v>5363605.3599999994</v>
      </c>
      <c r="U160" s="20">
        <v>5359022.8699999992</v>
      </c>
      <c r="V160" s="20">
        <v>5317246.0499999989</v>
      </c>
      <c r="W160" s="20">
        <v>5673578.04</v>
      </c>
      <c r="X160" s="20">
        <v>5840764.2600000016</v>
      </c>
      <c r="Y160" s="20">
        <v>5841728.04</v>
      </c>
      <c r="Z160" s="20">
        <v>5929642.1000000006</v>
      </c>
      <c r="AA160" s="20">
        <v>5721095.75</v>
      </c>
      <c r="AB160" s="20">
        <v>5776862.5899999999</v>
      </c>
      <c r="AC160" s="20">
        <v>5479460.830000001</v>
      </c>
    </row>
    <row r="161" spans="1:29" ht="15" customHeight="1" outlineLevel="1" x14ac:dyDescent="0.25">
      <c r="A161" s="18" t="s">
        <v>8</v>
      </c>
      <c r="B161" s="18" t="s">
        <v>15</v>
      </c>
      <c r="C161" s="19" t="s">
        <v>7</v>
      </c>
      <c r="D161" s="19" t="s">
        <v>168</v>
      </c>
      <c r="E161" s="20">
        <v>3402549.8799999994</v>
      </c>
      <c r="F161" s="20">
        <v>3534704.0967937279</v>
      </c>
      <c r="G161" s="20">
        <v>3678764.9944745405</v>
      </c>
      <c r="H161" s="20">
        <v>3742788.7368255439</v>
      </c>
      <c r="I161" s="20">
        <v>3736622.2446111217</v>
      </c>
      <c r="J161" s="20">
        <v>3915273.1599999992</v>
      </c>
      <c r="K161" s="20">
        <v>4090118.1900000009</v>
      </c>
      <c r="L161" s="20">
        <v>4134472.86</v>
      </c>
      <c r="M161" s="20">
        <v>4053875.4100000006</v>
      </c>
      <c r="N161" s="20">
        <v>4135949.26</v>
      </c>
      <c r="O161" s="20">
        <v>4046914.37</v>
      </c>
      <c r="P161" s="20">
        <v>4908822.6100000003</v>
      </c>
      <c r="Q161" s="20">
        <v>4782141.2</v>
      </c>
      <c r="R161" s="20">
        <v>4834122.080000001</v>
      </c>
      <c r="S161" s="20">
        <v>4764583.1899999995</v>
      </c>
      <c r="T161" s="20">
        <v>5002894.07</v>
      </c>
      <c r="U161" s="20">
        <v>4785381.24</v>
      </c>
      <c r="V161" s="20">
        <v>4708036.95</v>
      </c>
      <c r="W161" s="20">
        <v>4831181.8199999994</v>
      </c>
      <c r="X161" s="20">
        <v>4760154.5200000005</v>
      </c>
      <c r="Y161" s="20">
        <v>4467013.3899999997</v>
      </c>
      <c r="Z161" s="20">
        <v>4505149.62</v>
      </c>
      <c r="AA161" s="20">
        <v>4380676.0299999993</v>
      </c>
      <c r="AB161" s="20">
        <v>4399166.0999999996</v>
      </c>
      <c r="AC161" s="20">
        <v>4115332.71</v>
      </c>
    </row>
    <row r="162" spans="1:29" ht="15" customHeight="1" outlineLevel="1" x14ac:dyDescent="0.25">
      <c r="A162" s="18" t="s">
        <v>8</v>
      </c>
      <c r="B162" s="18" t="s">
        <v>15</v>
      </c>
      <c r="C162" s="19" t="s">
        <v>7</v>
      </c>
      <c r="D162" s="19" t="s">
        <v>169</v>
      </c>
      <c r="E162" s="20">
        <v>4286477.9488188792</v>
      </c>
      <c r="F162" s="20">
        <v>3689567.1730768546</v>
      </c>
      <c r="G162" s="20">
        <v>3668423.3993393537</v>
      </c>
      <c r="H162" s="20">
        <v>3666305.341458655</v>
      </c>
      <c r="I162" s="20">
        <v>3670486.1096572834</v>
      </c>
      <c r="J162" s="20">
        <v>3635549.4900000007</v>
      </c>
      <c r="K162" s="20">
        <v>3761047.4299999997</v>
      </c>
      <c r="L162" s="20">
        <v>3927446.2000000007</v>
      </c>
      <c r="M162" s="20">
        <v>3907076.02</v>
      </c>
      <c r="N162" s="20">
        <v>3651687.13</v>
      </c>
      <c r="O162" s="20">
        <v>3678251.1300000013</v>
      </c>
      <c r="P162" s="20">
        <v>3566207.9599999995</v>
      </c>
      <c r="Q162" s="20">
        <v>3317801.0799999996</v>
      </c>
      <c r="R162" s="20">
        <v>3424900.78</v>
      </c>
      <c r="S162" s="20">
        <v>3642274.76</v>
      </c>
      <c r="T162" s="20">
        <v>3286098.81</v>
      </c>
      <c r="U162" s="20">
        <v>3308965.18</v>
      </c>
      <c r="V162" s="20">
        <v>3336361.8200000003</v>
      </c>
      <c r="W162" s="20">
        <v>3410299.72</v>
      </c>
      <c r="X162" s="20">
        <v>3454279.5500000007</v>
      </c>
      <c r="Y162" s="20">
        <v>3558880.8600000003</v>
      </c>
      <c r="Z162" s="20">
        <v>3501717.0900000003</v>
      </c>
      <c r="AA162" s="20">
        <v>3316305.5600000005</v>
      </c>
      <c r="AB162" s="20">
        <v>3114415.0300000012</v>
      </c>
      <c r="AC162" s="20">
        <v>2960819.31</v>
      </c>
    </row>
    <row r="163" spans="1:29" ht="15" customHeight="1" outlineLevel="1" x14ac:dyDescent="0.25">
      <c r="A163" s="18" t="s">
        <v>8</v>
      </c>
      <c r="B163" s="18" t="s">
        <v>15</v>
      </c>
      <c r="C163" s="19" t="s">
        <v>7</v>
      </c>
      <c r="D163" s="19" t="s">
        <v>170</v>
      </c>
      <c r="E163" s="20">
        <v>4348165.0500000007</v>
      </c>
      <c r="F163" s="20">
        <v>4223055.1727572456</v>
      </c>
      <c r="G163" s="20">
        <v>4398557.2209802819</v>
      </c>
      <c r="H163" s="20">
        <v>4553569.8941954691</v>
      </c>
      <c r="I163" s="20">
        <v>4440271.4046939388</v>
      </c>
      <c r="J163" s="20">
        <v>4103836.1499999994</v>
      </c>
      <c r="K163" s="20">
        <v>4179324.1822346067</v>
      </c>
      <c r="L163" s="20">
        <v>4063479.94</v>
      </c>
      <c r="M163" s="20">
        <v>4024426.6200000006</v>
      </c>
      <c r="N163" s="20">
        <v>4266152.8499999996</v>
      </c>
      <c r="O163" s="20">
        <v>4046228.2099999995</v>
      </c>
      <c r="P163" s="20">
        <v>3969846.8100000005</v>
      </c>
      <c r="Q163" s="20">
        <v>3927688.6199999992</v>
      </c>
      <c r="R163" s="20">
        <v>3860950.52</v>
      </c>
      <c r="S163" s="20">
        <v>3878004.3899999997</v>
      </c>
      <c r="T163" s="20">
        <v>4198843.83</v>
      </c>
      <c r="U163" s="20">
        <v>4234563.8599999994</v>
      </c>
      <c r="V163" s="20">
        <v>4114218.49</v>
      </c>
      <c r="W163" s="20">
        <v>4201471.1500000004</v>
      </c>
      <c r="X163" s="20">
        <v>4454034.62</v>
      </c>
      <c r="Y163" s="20">
        <v>4419331.79</v>
      </c>
      <c r="Z163" s="20">
        <v>4495545.6499999994</v>
      </c>
      <c r="AA163" s="20">
        <v>4272672.9000000004</v>
      </c>
      <c r="AB163" s="20">
        <v>4102376.6500000004</v>
      </c>
      <c r="AC163" s="20">
        <v>3844120.0200000005</v>
      </c>
    </row>
    <row r="164" spans="1:29" ht="15" customHeight="1" outlineLevel="1" x14ac:dyDescent="0.25">
      <c r="A164" s="18" t="s">
        <v>8</v>
      </c>
      <c r="B164" s="18" t="s">
        <v>15</v>
      </c>
      <c r="C164" s="19" t="s">
        <v>7</v>
      </c>
      <c r="D164" s="19" t="s">
        <v>171</v>
      </c>
      <c r="E164" s="20">
        <v>2551594.9099999997</v>
      </c>
      <c r="F164" s="20">
        <v>2785547.892653354</v>
      </c>
      <c r="G164" s="20">
        <v>2867131.9153234279</v>
      </c>
      <c r="H164" s="20">
        <v>3026435.5823574341</v>
      </c>
      <c r="I164" s="20">
        <v>2964491.207986759</v>
      </c>
      <c r="J164" s="20">
        <v>3104837.36</v>
      </c>
      <c r="K164" s="20">
        <v>3109608.7999999993</v>
      </c>
      <c r="L164" s="20">
        <v>3201928.8899999997</v>
      </c>
      <c r="M164" s="20">
        <v>3142046.76</v>
      </c>
      <c r="N164" s="20">
        <v>3257540.88</v>
      </c>
      <c r="O164" s="20">
        <v>3164742.6700000004</v>
      </c>
      <c r="P164" s="20">
        <v>3108023.6900000004</v>
      </c>
      <c r="Q164" s="20">
        <v>2942854.1899999995</v>
      </c>
      <c r="R164" s="20">
        <v>2876874.16</v>
      </c>
      <c r="S164" s="20">
        <v>3046125.29</v>
      </c>
      <c r="T164" s="20">
        <v>3110601.8599999994</v>
      </c>
      <c r="U164" s="20">
        <v>2984935.5999999996</v>
      </c>
      <c r="V164" s="20">
        <v>2998311.75</v>
      </c>
      <c r="W164" s="20">
        <v>2918556.15</v>
      </c>
      <c r="X164" s="20">
        <v>2840013.02</v>
      </c>
      <c r="Y164" s="20">
        <v>2905723.63</v>
      </c>
      <c r="Z164" s="20">
        <v>2877778.8400000003</v>
      </c>
      <c r="AA164" s="20">
        <v>2671236.9499999997</v>
      </c>
      <c r="AB164" s="20">
        <v>2601268.27</v>
      </c>
      <c r="AC164" s="20">
        <v>2452863.0699999998</v>
      </c>
    </row>
    <row r="165" spans="1:29" ht="15" customHeight="1" outlineLevel="1" x14ac:dyDescent="0.25">
      <c r="A165" s="18" t="s">
        <v>8</v>
      </c>
      <c r="B165" s="18" t="s">
        <v>15</v>
      </c>
      <c r="C165" s="19" t="s">
        <v>7</v>
      </c>
      <c r="D165" s="19" t="s">
        <v>172</v>
      </c>
      <c r="E165" s="20" t="s">
        <v>283</v>
      </c>
      <c r="F165" s="20" t="s">
        <v>283</v>
      </c>
      <c r="G165" s="20" t="s">
        <v>283</v>
      </c>
      <c r="H165" s="20" t="s">
        <v>283</v>
      </c>
      <c r="I165" s="20" t="s">
        <v>283</v>
      </c>
      <c r="J165" s="20" t="s">
        <v>283</v>
      </c>
      <c r="K165" s="20" t="s">
        <v>283</v>
      </c>
      <c r="L165" s="20" t="s">
        <v>283</v>
      </c>
      <c r="M165" s="20" t="s">
        <v>283</v>
      </c>
      <c r="N165" s="20" t="s">
        <v>283</v>
      </c>
      <c r="O165" s="20" t="s">
        <v>283</v>
      </c>
      <c r="P165" s="20" t="s">
        <v>283</v>
      </c>
      <c r="Q165" s="20" t="s">
        <v>283</v>
      </c>
      <c r="R165" s="20" t="s">
        <v>283</v>
      </c>
      <c r="S165" s="20" t="s">
        <v>283</v>
      </c>
      <c r="T165" s="20" t="s">
        <v>283</v>
      </c>
      <c r="U165" s="20" t="s">
        <v>283</v>
      </c>
      <c r="V165" s="20" t="s">
        <v>283</v>
      </c>
      <c r="W165" s="20" t="s">
        <v>283</v>
      </c>
      <c r="X165" s="20" t="s">
        <v>283</v>
      </c>
      <c r="Y165" s="20" t="s">
        <v>283</v>
      </c>
      <c r="Z165" s="20" t="s">
        <v>283</v>
      </c>
      <c r="AA165" s="20" t="s">
        <v>283</v>
      </c>
      <c r="AB165" s="20" t="s">
        <v>283</v>
      </c>
      <c r="AC165" s="20" t="s">
        <v>283</v>
      </c>
    </row>
    <row r="166" spans="1:29" ht="15" customHeight="1" outlineLevel="1" x14ac:dyDescent="0.25">
      <c r="A166" s="18" t="s">
        <v>8</v>
      </c>
      <c r="B166" s="18" t="s">
        <v>15</v>
      </c>
      <c r="C166" s="19" t="s">
        <v>7</v>
      </c>
      <c r="D166" s="19" t="s">
        <v>173</v>
      </c>
      <c r="E166" s="20">
        <v>6538291.0099999998</v>
      </c>
      <c r="F166" s="20">
        <v>7173864.1152343405</v>
      </c>
      <c r="G166" s="20">
        <v>7011487.1762673408</v>
      </c>
      <c r="H166" s="20">
        <v>6900462.0891593844</v>
      </c>
      <c r="I166" s="20">
        <v>6764368.3605897948</v>
      </c>
      <c r="J166" s="20">
        <v>3729719.2300000004</v>
      </c>
      <c r="K166" s="20">
        <v>3805536.29</v>
      </c>
      <c r="L166" s="20">
        <v>3882143.1100000008</v>
      </c>
      <c r="M166" s="20">
        <v>3904370.8000000007</v>
      </c>
      <c r="N166" s="20">
        <v>3841310.0200000005</v>
      </c>
      <c r="O166" s="20">
        <v>3724221.5799999991</v>
      </c>
      <c r="P166" s="20">
        <v>3638389.3</v>
      </c>
      <c r="Q166" s="20">
        <v>3558754.42</v>
      </c>
      <c r="R166" s="20">
        <v>3535359.7800000003</v>
      </c>
      <c r="S166" s="20">
        <v>3299958.1899999995</v>
      </c>
      <c r="T166" s="20">
        <v>3349093.5</v>
      </c>
      <c r="U166" s="20">
        <v>3284191.0199999996</v>
      </c>
      <c r="V166" s="20">
        <v>3209127.1199999996</v>
      </c>
      <c r="W166" s="20">
        <v>3275672.5599999996</v>
      </c>
      <c r="X166" s="20">
        <v>3304356.58</v>
      </c>
      <c r="Y166" s="20">
        <v>3281237.5900000017</v>
      </c>
      <c r="Z166" s="20">
        <v>3358643.2899999991</v>
      </c>
      <c r="AA166" s="20">
        <v>3115183.7999999989</v>
      </c>
      <c r="AB166" s="20">
        <v>2976287.8</v>
      </c>
      <c r="AC166" s="20">
        <v>2816241.93</v>
      </c>
    </row>
    <row r="167" spans="1:29" ht="15" customHeight="1" outlineLevel="1" x14ac:dyDescent="0.25">
      <c r="A167" s="18" t="s">
        <v>8</v>
      </c>
      <c r="B167" s="18" t="s">
        <v>15</v>
      </c>
      <c r="C167" s="19" t="s">
        <v>7</v>
      </c>
      <c r="D167" s="19" t="s">
        <v>174</v>
      </c>
      <c r="E167" s="20">
        <v>4558997.040000001</v>
      </c>
      <c r="F167" s="20">
        <v>4767230.3716815012</v>
      </c>
      <c r="G167" s="20">
        <v>4739698.3520144532</v>
      </c>
      <c r="H167" s="20">
        <v>4797570.2956470745</v>
      </c>
      <c r="I167" s="20">
        <v>4850920.2653983887</v>
      </c>
      <c r="J167" s="20">
        <v>4700445.4099999992</v>
      </c>
      <c r="K167" s="20">
        <v>4631123.53</v>
      </c>
      <c r="L167" s="20">
        <v>4647420.32</v>
      </c>
      <c r="M167" s="20">
        <v>4789542.74</v>
      </c>
      <c r="N167" s="20">
        <v>5063109.6900000013</v>
      </c>
      <c r="O167" s="20">
        <v>5056241.7299999995</v>
      </c>
      <c r="P167" s="20">
        <v>4852223.3299999991</v>
      </c>
      <c r="Q167" s="20">
        <v>4846523.08</v>
      </c>
      <c r="R167" s="20">
        <v>4872685.76</v>
      </c>
      <c r="S167" s="20">
        <v>4842780.6400000006</v>
      </c>
      <c r="T167" s="20">
        <v>4761826.01</v>
      </c>
      <c r="U167" s="20">
        <v>4660381.24</v>
      </c>
      <c r="V167" s="20">
        <v>4733779.209999999</v>
      </c>
      <c r="W167" s="20">
        <v>4630833.9499999993</v>
      </c>
      <c r="X167" s="20">
        <v>4696701.41</v>
      </c>
      <c r="Y167" s="20">
        <v>4462799.0500000007</v>
      </c>
      <c r="Z167" s="20">
        <v>4407464.2300000004</v>
      </c>
      <c r="AA167" s="20">
        <v>4203740.1399999997</v>
      </c>
      <c r="AB167" s="20">
        <v>4131882.8699999992</v>
      </c>
      <c r="AC167" s="20">
        <v>4061414.8</v>
      </c>
    </row>
    <row r="168" spans="1:29" ht="15" customHeight="1" outlineLevel="1" x14ac:dyDescent="0.25">
      <c r="A168" s="18" t="s">
        <v>8</v>
      </c>
      <c r="B168" s="18" t="s">
        <v>15</v>
      </c>
      <c r="C168" s="19" t="s">
        <v>7</v>
      </c>
      <c r="D168" s="19" t="s">
        <v>175</v>
      </c>
      <c r="E168" s="20">
        <v>3367049.419999999</v>
      </c>
      <c r="F168" s="20">
        <v>3229773.8896720442</v>
      </c>
      <c r="G168" s="20">
        <v>3267498.1390229766</v>
      </c>
      <c r="H168" s="20">
        <v>3530737.2452890039</v>
      </c>
      <c r="I168" s="20">
        <v>3617069.9776666062</v>
      </c>
      <c r="J168" s="20">
        <v>3826838.11</v>
      </c>
      <c r="K168" s="20">
        <v>3978570.7</v>
      </c>
      <c r="L168" s="20">
        <v>4032888.2800000003</v>
      </c>
      <c r="M168" s="20">
        <v>3955200.1100000008</v>
      </c>
      <c r="N168" s="20">
        <v>4036837.15</v>
      </c>
      <c r="O168" s="20">
        <v>3920986.5399999996</v>
      </c>
      <c r="P168" s="20">
        <v>3864668.0300000003</v>
      </c>
      <c r="Q168" s="20">
        <v>3908277.4399999995</v>
      </c>
      <c r="R168" s="20">
        <v>3914280.1300000004</v>
      </c>
      <c r="S168" s="20">
        <v>3996587.4699999997</v>
      </c>
      <c r="T168" s="20">
        <v>4092998.1500000004</v>
      </c>
      <c r="U168" s="20">
        <v>3999222.2199999993</v>
      </c>
      <c r="V168" s="20">
        <v>3835803.830000001</v>
      </c>
      <c r="W168" s="20">
        <v>3759540.9400000009</v>
      </c>
      <c r="X168" s="20">
        <v>3797622.4299999997</v>
      </c>
      <c r="Y168" s="20">
        <v>3647562.7300000004</v>
      </c>
      <c r="Z168" s="20">
        <v>3585010.1</v>
      </c>
      <c r="AA168" s="20">
        <v>3381402.76</v>
      </c>
      <c r="AB168" s="20">
        <v>3355669.9000000004</v>
      </c>
      <c r="AC168" s="20">
        <v>3160692.96</v>
      </c>
    </row>
    <row r="169" spans="1:29" ht="15" customHeight="1" outlineLevel="1" x14ac:dyDescent="0.25">
      <c r="A169" s="18" t="s">
        <v>8</v>
      </c>
      <c r="B169" s="18" t="s">
        <v>15</v>
      </c>
      <c r="C169" s="19" t="s">
        <v>7</v>
      </c>
      <c r="D169" s="19" t="s">
        <v>176</v>
      </c>
      <c r="E169" s="20" t="s">
        <v>283</v>
      </c>
      <c r="F169" s="20" t="s">
        <v>283</v>
      </c>
      <c r="G169" s="20" t="s">
        <v>283</v>
      </c>
      <c r="H169" s="20" t="s">
        <v>283</v>
      </c>
      <c r="I169" s="20" t="s">
        <v>283</v>
      </c>
      <c r="J169" s="20" t="s">
        <v>283</v>
      </c>
      <c r="K169" s="20" t="s">
        <v>283</v>
      </c>
      <c r="L169" s="20" t="s">
        <v>283</v>
      </c>
      <c r="M169" s="20" t="s">
        <v>283</v>
      </c>
      <c r="N169" s="20" t="s">
        <v>283</v>
      </c>
      <c r="O169" s="20" t="s">
        <v>283</v>
      </c>
      <c r="P169" s="20" t="s">
        <v>283</v>
      </c>
      <c r="Q169" s="20" t="s">
        <v>283</v>
      </c>
      <c r="R169" s="20" t="s">
        <v>283</v>
      </c>
      <c r="S169" s="20" t="s">
        <v>283</v>
      </c>
      <c r="T169" s="20" t="s">
        <v>283</v>
      </c>
      <c r="U169" s="20" t="s">
        <v>283</v>
      </c>
      <c r="V169" s="20" t="s">
        <v>283</v>
      </c>
      <c r="W169" s="20" t="s">
        <v>283</v>
      </c>
      <c r="X169" s="20" t="s">
        <v>283</v>
      </c>
      <c r="Y169" s="20" t="s">
        <v>283</v>
      </c>
      <c r="Z169" s="20" t="s">
        <v>283</v>
      </c>
      <c r="AA169" s="20" t="s">
        <v>283</v>
      </c>
      <c r="AB169" s="20" t="s">
        <v>283</v>
      </c>
      <c r="AC169" s="20" t="s">
        <v>283</v>
      </c>
    </row>
    <row r="170" spans="1:29" ht="15" customHeight="1" outlineLevel="1" x14ac:dyDescent="0.25">
      <c r="A170" s="18" t="s">
        <v>8</v>
      </c>
      <c r="B170" s="18" t="s">
        <v>15</v>
      </c>
      <c r="C170" s="19" t="s">
        <v>7</v>
      </c>
      <c r="D170" s="19" t="s">
        <v>177</v>
      </c>
      <c r="E170" s="20">
        <v>3308849.6199999996</v>
      </c>
      <c r="F170" s="20">
        <v>3383833.3505990598</v>
      </c>
      <c r="G170" s="20">
        <v>3293468.1619060864</v>
      </c>
      <c r="H170" s="20">
        <v>3372419.0256371382</v>
      </c>
      <c r="I170" s="20">
        <v>3384911.1040448123</v>
      </c>
      <c r="J170" s="20">
        <v>2996677.55</v>
      </c>
      <c r="K170" s="20">
        <v>3004751.5800000005</v>
      </c>
      <c r="L170" s="20">
        <v>3165993.6999999997</v>
      </c>
      <c r="M170" s="20">
        <v>3459425.1699999995</v>
      </c>
      <c r="N170" s="20">
        <v>3501519.9200000004</v>
      </c>
      <c r="O170" s="20">
        <v>3452522.2500000005</v>
      </c>
      <c r="P170" s="20">
        <v>3245464.92</v>
      </c>
      <c r="Q170" s="20">
        <v>3364428.04</v>
      </c>
      <c r="R170" s="20">
        <v>3457274.6100000008</v>
      </c>
      <c r="S170" s="20">
        <v>3298446.4699999997</v>
      </c>
      <c r="T170" s="20">
        <v>3403729.4399999995</v>
      </c>
      <c r="U170" s="20">
        <v>3225807.2900000005</v>
      </c>
      <c r="V170" s="20">
        <v>3259502.0999999992</v>
      </c>
      <c r="W170" s="20">
        <v>3321337.7800000007</v>
      </c>
      <c r="X170" s="20">
        <v>3153331.1100000003</v>
      </c>
      <c r="Y170" s="20">
        <v>3112316.1200000006</v>
      </c>
      <c r="Z170" s="20">
        <v>3060358.7600000002</v>
      </c>
      <c r="AA170" s="20">
        <v>2966080.5000000005</v>
      </c>
      <c r="AB170" s="20">
        <v>2912598.3899999997</v>
      </c>
      <c r="AC170" s="20">
        <v>2792332.8299999996</v>
      </c>
    </row>
    <row r="171" spans="1:29" ht="15" customHeight="1" outlineLevel="1" x14ac:dyDescent="0.25">
      <c r="A171" s="18" t="s">
        <v>8</v>
      </c>
      <c r="B171" s="18" t="s">
        <v>15</v>
      </c>
      <c r="C171" s="19" t="s">
        <v>7</v>
      </c>
      <c r="D171" s="19" t="s">
        <v>178</v>
      </c>
      <c r="E171" s="20">
        <v>5340306.55</v>
      </c>
      <c r="F171" s="20">
        <v>5301933.2424058449</v>
      </c>
      <c r="G171" s="20">
        <v>5488723.4042831976</v>
      </c>
      <c r="H171" s="20">
        <v>5161422.7159647588</v>
      </c>
      <c r="I171" s="20">
        <v>5055287.6927569853</v>
      </c>
      <c r="J171" s="20">
        <v>3766190.39</v>
      </c>
      <c r="K171" s="20">
        <v>3868111.75</v>
      </c>
      <c r="L171" s="20">
        <v>3879812.6500000004</v>
      </c>
      <c r="M171" s="20">
        <v>3943271.8499999996</v>
      </c>
      <c r="N171" s="20">
        <v>3958564.09</v>
      </c>
      <c r="O171" s="20">
        <v>3887417.09</v>
      </c>
      <c r="P171" s="20">
        <v>3732186.3899999997</v>
      </c>
      <c r="Q171" s="20">
        <v>3474231.4899999998</v>
      </c>
      <c r="R171" s="20">
        <v>3652091.0100000002</v>
      </c>
      <c r="S171" s="20">
        <v>3703710.0199999996</v>
      </c>
      <c r="T171" s="20">
        <v>3541244.9599999995</v>
      </c>
      <c r="U171" s="20">
        <v>3326324.18</v>
      </c>
      <c r="V171" s="20">
        <v>3370476.649999999</v>
      </c>
      <c r="W171" s="20">
        <v>3402690.36</v>
      </c>
      <c r="X171" s="20">
        <v>3522248.66</v>
      </c>
      <c r="Y171" s="20">
        <v>3641097.9399999995</v>
      </c>
      <c r="Z171" s="20">
        <v>3683562.24</v>
      </c>
      <c r="AA171" s="20">
        <v>3523022.01</v>
      </c>
      <c r="AB171" s="20">
        <v>3510463.9800000004</v>
      </c>
      <c r="AC171" s="20">
        <v>3395359.1199999996</v>
      </c>
    </row>
    <row r="172" spans="1:29" ht="15" customHeight="1" outlineLevel="1" x14ac:dyDescent="0.25">
      <c r="A172" s="18" t="s">
        <v>8</v>
      </c>
      <c r="B172" s="18" t="s">
        <v>15</v>
      </c>
      <c r="C172" s="19" t="s">
        <v>7</v>
      </c>
      <c r="D172" s="19" t="s">
        <v>179</v>
      </c>
      <c r="E172" s="20">
        <v>3156196.3000000007</v>
      </c>
      <c r="F172" s="20">
        <v>2731899.48</v>
      </c>
      <c r="G172" s="20">
        <v>2769332.79</v>
      </c>
      <c r="H172" s="20">
        <v>2913180.22</v>
      </c>
      <c r="I172" s="20">
        <v>2859238.9699999997</v>
      </c>
      <c r="J172" s="20">
        <v>2931712.4899999998</v>
      </c>
      <c r="K172" s="20">
        <v>3186710.4799999995</v>
      </c>
      <c r="L172" s="20">
        <v>3221629.4</v>
      </c>
      <c r="M172" s="20">
        <v>3270982.22</v>
      </c>
      <c r="N172" s="20">
        <v>3308797.5199999996</v>
      </c>
      <c r="O172" s="20">
        <v>3230993.02</v>
      </c>
      <c r="P172" s="20">
        <v>3121319.0799999991</v>
      </c>
      <c r="Q172" s="20">
        <v>3012834.6000000006</v>
      </c>
      <c r="R172" s="20">
        <v>3204101.42</v>
      </c>
      <c r="S172" s="20">
        <v>3289187.56</v>
      </c>
      <c r="T172" s="20">
        <v>3174085.9299999997</v>
      </c>
      <c r="U172" s="20">
        <v>3044042.1799999997</v>
      </c>
      <c r="V172" s="20">
        <v>2887232.7100000004</v>
      </c>
      <c r="W172" s="20">
        <v>2968384.1</v>
      </c>
      <c r="X172" s="20">
        <v>3009651.1299999994</v>
      </c>
      <c r="Y172" s="20">
        <v>3214477.52</v>
      </c>
      <c r="Z172" s="20">
        <v>3300966.5199999996</v>
      </c>
      <c r="AA172" s="20">
        <v>3119235.08</v>
      </c>
      <c r="AB172" s="20">
        <v>3108325.56</v>
      </c>
      <c r="AC172" s="20">
        <v>3023837.93</v>
      </c>
    </row>
    <row r="173" spans="1:29" ht="15" customHeight="1" outlineLevel="1" x14ac:dyDescent="0.25">
      <c r="A173" s="18" t="s">
        <v>8</v>
      </c>
      <c r="B173" s="18" t="s">
        <v>15</v>
      </c>
      <c r="C173" s="19" t="s">
        <v>7</v>
      </c>
      <c r="D173" s="19" t="s">
        <v>180</v>
      </c>
      <c r="E173" s="20">
        <v>1543208.9</v>
      </c>
      <c r="F173" s="20">
        <v>1658579.06</v>
      </c>
      <c r="G173" s="20">
        <v>1668488.8</v>
      </c>
      <c r="H173" s="20">
        <v>1649702.4200000002</v>
      </c>
      <c r="I173" s="20">
        <v>1608597.54</v>
      </c>
      <c r="J173" s="20">
        <v>1632744.7400000002</v>
      </c>
      <c r="K173" s="20">
        <v>1702893.32</v>
      </c>
      <c r="L173" s="20">
        <v>1714093.69</v>
      </c>
      <c r="M173" s="20">
        <v>1701493.0099999995</v>
      </c>
      <c r="N173" s="20">
        <v>1745265.5</v>
      </c>
      <c r="O173" s="20">
        <v>1734846.4400000002</v>
      </c>
      <c r="P173" s="20">
        <v>1715222.2599999995</v>
      </c>
      <c r="Q173" s="20">
        <v>1727449.9899999998</v>
      </c>
      <c r="R173" s="20">
        <v>1728413.1700000002</v>
      </c>
      <c r="S173" s="20">
        <v>1649745.9899999998</v>
      </c>
      <c r="T173" s="20">
        <v>1710689.0899999999</v>
      </c>
      <c r="U173" s="20">
        <v>1781981.72</v>
      </c>
      <c r="V173" s="20">
        <v>1662890.39</v>
      </c>
      <c r="W173" s="20">
        <v>1582251.75</v>
      </c>
      <c r="X173" s="20">
        <v>1593902.74</v>
      </c>
      <c r="Y173" s="20">
        <v>1526515.7000000002</v>
      </c>
      <c r="Z173" s="20">
        <v>1630500.6700000002</v>
      </c>
      <c r="AA173" s="20">
        <v>1545964.2700000003</v>
      </c>
      <c r="AB173" s="20">
        <v>1516950.4999999998</v>
      </c>
      <c r="AC173" s="20">
        <v>1438046.8299999996</v>
      </c>
    </row>
    <row r="174" spans="1:29" ht="15" customHeight="1" outlineLevel="1" x14ac:dyDescent="0.25">
      <c r="A174" s="18" t="s">
        <v>8</v>
      </c>
      <c r="B174" s="18" t="s">
        <v>15</v>
      </c>
      <c r="C174" s="19" t="s">
        <v>7</v>
      </c>
      <c r="D174" s="19" t="s">
        <v>181</v>
      </c>
      <c r="E174" s="20" t="s">
        <v>283</v>
      </c>
      <c r="F174" s="20" t="s">
        <v>301</v>
      </c>
      <c r="G174" s="20" t="s">
        <v>301</v>
      </c>
      <c r="H174" s="20" t="s">
        <v>301</v>
      </c>
      <c r="I174" s="20" t="s">
        <v>301</v>
      </c>
      <c r="J174" s="20" t="s">
        <v>301</v>
      </c>
      <c r="K174" s="20" t="s">
        <v>301</v>
      </c>
      <c r="L174" s="20" t="s">
        <v>301</v>
      </c>
      <c r="M174" s="20" t="s">
        <v>301</v>
      </c>
      <c r="N174" s="20" t="s">
        <v>301</v>
      </c>
      <c r="O174" s="20" t="s">
        <v>301</v>
      </c>
      <c r="P174" s="20" t="s">
        <v>301</v>
      </c>
      <c r="Q174" s="20" t="s">
        <v>301</v>
      </c>
      <c r="R174" s="20" t="s">
        <v>301</v>
      </c>
      <c r="S174" s="20" t="s">
        <v>301</v>
      </c>
      <c r="T174" s="20" t="s">
        <v>301</v>
      </c>
      <c r="U174" s="20" t="s">
        <v>301</v>
      </c>
      <c r="V174" s="20" t="s">
        <v>301</v>
      </c>
      <c r="W174" s="20" t="s">
        <v>301</v>
      </c>
      <c r="X174" s="20" t="s">
        <v>301</v>
      </c>
      <c r="Y174" s="20" t="s">
        <v>301</v>
      </c>
      <c r="Z174" s="20" t="s">
        <v>301</v>
      </c>
      <c r="AA174" s="20" t="s">
        <v>301</v>
      </c>
      <c r="AB174" s="20" t="s">
        <v>301</v>
      </c>
      <c r="AC174" s="20" t="s">
        <v>301</v>
      </c>
    </row>
    <row r="175" spans="1:29" ht="15" customHeight="1" outlineLevel="1" x14ac:dyDescent="0.25">
      <c r="A175" s="18" t="s">
        <v>8</v>
      </c>
      <c r="B175" s="18" t="s">
        <v>15</v>
      </c>
      <c r="C175" s="19" t="s">
        <v>7</v>
      </c>
      <c r="D175" s="19" t="s">
        <v>182</v>
      </c>
      <c r="E175" s="20">
        <v>5687654.8999999985</v>
      </c>
      <c r="F175" s="20">
        <v>5682963.8157563992</v>
      </c>
      <c r="G175" s="20">
        <v>5669375.2196872197</v>
      </c>
      <c r="H175" s="20">
        <v>5649194.9483967014</v>
      </c>
      <c r="I175" s="20">
        <v>5416012.488422947</v>
      </c>
      <c r="J175" s="20">
        <v>5288246.9800000004</v>
      </c>
      <c r="K175" s="20">
        <v>5370773.4500000002</v>
      </c>
      <c r="L175" s="20">
        <v>5016059.3999999994</v>
      </c>
      <c r="M175" s="20">
        <v>5136459.8099999996</v>
      </c>
      <c r="N175" s="20">
        <v>5270940.7699999996</v>
      </c>
      <c r="O175" s="20">
        <v>5332164.47</v>
      </c>
      <c r="P175" s="20">
        <v>5263934.01</v>
      </c>
      <c r="Q175" s="20">
        <v>5137664.33</v>
      </c>
      <c r="R175" s="20">
        <v>5238604.25</v>
      </c>
      <c r="S175" s="20">
        <v>5420547.9900000002</v>
      </c>
      <c r="T175" s="20">
        <v>5335995.8600000003</v>
      </c>
      <c r="U175" s="20">
        <v>5317202.93</v>
      </c>
      <c r="V175" s="20">
        <v>5241213.8999999994</v>
      </c>
      <c r="W175" s="20">
        <v>5097485.1300000008</v>
      </c>
      <c r="X175" s="20">
        <v>5168552.3299999991</v>
      </c>
      <c r="Y175" s="20">
        <v>4959820.1399999997</v>
      </c>
      <c r="Z175" s="20">
        <v>5028833.5200000005</v>
      </c>
      <c r="AA175" s="20">
        <v>4830635.83</v>
      </c>
      <c r="AB175" s="20">
        <v>4649227.0799999991</v>
      </c>
      <c r="AC175" s="20">
        <v>4328980.1400000006</v>
      </c>
    </row>
    <row r="176" spans="1:29" ht="15" customHeight="1" outlineLevel="1" x14ac:dyDescent="0.25">
      <c r="A176" s="18" t="s">
        <v>8</v>
      </c>
      <c r="B176" s="18" t="s">
        <v>15</v>
      </c>
      <c r="C176" s="19" t="s">
        <v>7</v>
      </c>
      <c r="D176" s="19" t="s">
        <v>183</v>
      </c>
      <c r="E176" s="20">
        <v>2620160.9</v>
      </c>
      <c r="F176" s="20">
        <v>2759637.6587834577</v>
      </c>
      <c r="G176" s="20">
        <v>2744711.3941744659</v>
      </c>
      <c r="H176" s="20">
        <v>2777618.2255343231</v>
      </c>
      <c r="I176" s="20">
        <v>2484808.2859339998</v>
      </c>
      <c r="J176" s="20">
        <v>2429007.88</v>
      </c>
      <c r="K176" s="20">
        <v>2446934.88</v>
      </c>
      <c r="L176" s="20">
        <v>2605683.1199999996</v>
      </c>
      <c r="M176" s="20">
        <v>2635357.2200000002</v>
      </c>
      <c r="N176" s="20">
        <v>2804229.6699999995</v>
      </c>
      <c r="O176" s="20">
        <v>2803946.7800000003</v>
      </c>
      <c r="P176" s="20">
        <v>2646762.36</v>
      </c>
      <c r="Q176" s="20">
        <v>2567268.62</v>
      </c>
      <c r="R176" s="20">
        <v>2691207.4</v>
      </c>
      <c r="S176" s="20">
        <v>2678052.3099999996</v>
      </c>
      <c r="T176" s="20">
        <v>2905340.93</v>
      </c>
      <c r="U176" s="20">
        <v>2888396.1899999995</v>
      </c>
      <c r="V176" s="20">
        <v>2936763.7900000005</v>
      </c>
      <c r="W176" s="20">
        <v>3089466.98</v>
      </c>
      <c r="X176" s="20">
        <v>3058060.5199999996</v>
      </c>
      <c r="Y176" s="20">
        <v>3038369.67</v>
      </c>
      <c r="Z176" s="20">
        <v>3047889.17</v>
      </c>
      <c r="AA176" s="20">
        <v>2892253.88</v>
      </c>
      <c r="AB176" s="20">
        <v>2767071.4100000006</v>
      </c>
      <c r="AC176" s="20">
        <v>2653353.5</v>
      </c>
    </row>
    <row r="177" spans="1:29" ht="15" customHeight="1" outlineLevel="1" x14ac:dyDescent="0.25">
      <c r="A177" s="18" t="s">
        <v>8</v>
      </c>
      <c r="B177" s="18" t="s">
        <v>15</v>
      </c>
      <c r="C177" s="19" t="s">
        <v>7</v>
      </c>
      <c r="D177" s="19" t="s">
        <v>184</v>
      </c>
      <c r="E177" s="20">
        <v>5625118.1100000013</v>
      </c>
      <c r="F177" s="20">
        <v>5785320.5802000854</v>
      </c>
      <c r="G177" s="20">
        <v>5971846.8615003442</v>
      </c>
      <c r="H177" s="20">
        <v>6120483.0599233098</v>
      </c>
      <c r="I177" s="20">
        <v>6167088.4629554879</v>
      </c>
      <c r="J177" s="20">
        <v>6161945.7400000002</v>
      </c>
      <c r="K177" s="20">
        <v>6078812.25</v>
      </c>
      <c r="L177" s="20">
        <v>6052882.2700000005</v>
      </c>
      <c r="M177" s="20">
        <v>5813706.4699999997</v>
      </c>
      <c r="N177" s="20">
        <v>6088206.6300000008</v>
      </c>
      <c r="O177" s="20">
        <v>6075663.0800000001</v>
      </c>
      <c r="P177" s="20">
        <v>6104485.4799999995</v>
      </c>
      <c r="Q177" s="20">
        <v>5875311.0199999996</v>
      </c>
      <c r="R177" s="20">
        <v>5925829.2700000014</v>
      </c>
      <c r="S177" s="20">
        <v>5999113.4600000009</v>
      </c>
      <c r="T177" s="20">
        <v>6134887.46</v>
      </c>
      <c r="U177" s="20">
        <v>6070695.5300000003</v>
      </c>
      <c r="V177" s="20">
        <v>5835858.2500000009</v>
      </c>
      <c r="W177" s="20">
        <v>5908834.0300000012</v>
      </c>
      <c r="X177" s="20">
        <v>5823894.5200000005</v>
      </c>
      <c r="Y177" s="20">
        <v>5899704.3900000006</v>
      </c>
      <c r="Z177" s="20">
        <v>5890989.9500000002</v>
      </c>
      <c r="AA177" s="20">
        <v>5660535.6399999997</v>
      </c>
      <c r="AB177" s="20">
        <v>5609648.5799999982</v>
      </c>
      <c r="AC177" s="20">
        <v>5067298.209999999</v>
      </c>
    </row>
    <row r="178" spans="1:29" ht="15" customHeight="1" outlineLevel="1" x14ac:dyDescent="0.25">
      <c r="A178" s="18" t="s">
        <v>8</v>
      </c>
      <c r="B178" s="18" t="s">
        <v>15</v>
      </c>
      <c r="C178" s="19" t="s">
        <v>7</v>
      </c>
      <c r="D178" s="19" t="s">
        <v>185</v>
      </c>
      <c r="E178" s="20">
        <v>3835827.88</v>
      </c>
      <c r="F178" s="20">
        <v>3783394.9012964163</v>
      </c>
      <c r="G178" s="20">
        <v>3914415.232177035</v>
      </c>
      <c r="H178" s="20">
        <v>4155790.8866654066</v>
      </c>
      <c r="I178" s="20">
        <v>4052419.1368352398</v>
      </c>
      <c r="J178" s="20">
        <v>3958147.95</v>
      </c>
      <c r="K178" s="20">
        <v>3951153.9800000004</v>
      </c>
      <c r="L178" s="20">
        <v>3958725.35</v>
      </c>
      <c r="M178" s="20">
        <v>3874472.3400000003</v>
      </c>
      <c r="N178" s="20">
        <v>3862826.1300000004</v>
      </c>
      <c r="O178" s="20">
        <v>3610112.26</v>
      </c>
      <c r="P178" s="20">
        <v>3576278.16</v>
      </c>
      <c r="Q178" s="20">
        <v>3736078.04</v>
      </c>
      <c r="R178" s="20">
        <v>3585035.44</v>
      </c>
      <c r="S178" s="20">
        <v>3786518.03</v>
      </c>
      <c r="T178" s="20">
        <v>3836334.5</v>
      </c>
      <c r="U178" s="20">
        <v>3921925.4099999997</v>
      </c>
      <c r="V178" s="20">
        <v>3927549.3</v>
      </c>
      <c r="W178" s="20">
        <v>3975469.58</v>
      </c>
      <c r="X178" s="20">
        <v>3924405.0300000003</v>
      </c>
      <c r="Y178" s="20">
        <v>3889377.1799999992</v>
      </c>
      <c r="Z178" s="20">
        <v>3825283.01</v>
      </c>
      <c r="AA178" s="20">
        <v>3631425.24</v>
      </c>
      <c r="AB178" s="20">
        <v>3545834.0700000003</v>
      </c>
      <c r="AC178" s="20">
        <v>3397115.4499999997</v>
      </c>
    </row>
    <row r="179" spans="1:29" ht="15" customHeight="1" outlineLevel="1" x14ac:dyDescent="0.25">
      <c r="A179" s="18" t="s">
        <v>8</v>
      </c>
      <c r="B179" s="18" t="s">
        <v>15</v>
      </c>
      <c r="C179" s="19" t="s">
        <v>7</v>
      </c>
      <c r="D179" s="19" t="s">
        <v>186</v>
      </c>
      <c r="E179" s="20">
        <v>4976691.76</v>
      </c>
      <c r="F179" s="20">
        <v>5231854.9686900489</v>
      </c>
      <c r="G179" s="20">
        <v>5171274.5431208797</v>
      </c>
      <c r="H179" s="20">
        <v>5292595.0051986007</v>
      </c>
      <c r="I179" s="20">
        <v>5304975.3721282482</v>
      </c>
      <c r="J179" s="20">
        <v>4726637.0999999996</v>
      </c>
      <c r="K179" s="20">
        <v>4865764.9799999995</v>
      </c>
      <c r="L179" s="20">
        <v>4955653.9099999992</v>
      </c>
      <c r="M179" s="20">
        <v>4961973.7300000004</v>
      </c>
      <c r="N179" s="20">
        <v>5153856.51</v>
      </c>
      <c r="O179" s="20">
        <v>5114494.9300000006</v>
      </c>
      <c r="P179" s="20">
        <v>4963380.22</v>
      </c>
      <c r="Q179" s="20">
        <v>4999522.959999999</v>
      </c>
      <c r="R179" s="20">
        <v>4940662.16</v>
      </c>
      <c r="S179" s="20">
        <v>4650338.4000000013</v>
      </c>
      <c r="T179" s="20">
        <v>4302509.290000001</v>
      </c>
      <c r="U179" s="20">
        <v>4164983.8600000008</v>
      </c>
      <c r="V179" s="20">
        <v>4012398.5599999996</v>
      </c>
      <c r="W179" s="20">
        <v>4419191.76</v>
      </c>
      <c r="X179" s="20">
        <v>4576796.5199999996</v>
      </c>
      <c r="Y179" s="20">
        <v>4400904.91</v>
      </c>
      <c r="Z179" s="20">
        <v>4452703.8199999984</v>
      </c>
      <c r="AA179" s="20">
        <v>3932786.4000000008</v>
      </c>
      <c r="AB179" s="20">
        <v>4181721.6399999992</v>
      </c>
      <c r="AC179" s="20">
        <v>3918163.9600000004</v>
      </c>
    </row>
    <row r="180" spans="1:29" ht="15" customHeight="1" outlineLevel="1" x14ac:dyDescent="0.25">
      <c r="A180" s="18" t="s">
        <v>8</v>
      </c>
      <c r="B180" s="18" t="s">
        <v>15</v>
      </c>
      <c r="C180" s="19" t="s">
        <v>7</v>
      </c>
      <c r="D180" s="19" t="s">
        <v>187</v>
      </c>
      <c r="E180" s="20">
        <v>3920436.4599999972</v>
      </c>
      <c r="F180" s="20">
        <v>3906740.6838920829</v>
      </c>
      <c r="G180" s="20">
        <v>3974356.1789108692</v>
      </c>
      <c r="H180" s="20">
        <v>4033634.5191074791</v>
      </c>
      <c r="I180" s="20">
        <v>4041516.1557960878</v>
      </c>
      <c r="J180" s="20">
        <v>4062756.71</v>
      </c>
      <c r="K180" s="20">
        <v>4176179.0799999996</v>
      </c>
      <c r="L180" s="20">
        <v>4140379.89</v>
      </c>
      <c r="M180" s="20">
        <v>3806714.31</v>
      </c>
      <c r="N180" s="20">
        <v>4406846.24</v>
      </c>
      <c r="O180" s="20">
        <v>4283575.1099999994</v>
      </c>
      <c r="P180" s="20">
        <v>4178865.8</v>
      </c>
      <c r="Q180" s="20">
        <v>3467717.1599999997</v>
      </c>
      <c r="R180" s="20">
        <v>3918145.66</v>
      </c>
      <c r="S180" s="20">
        <v>3552866.16</v>
      </c>
      <c r="T180" s="20">
        <v>3549388.9299999997</v>
      </c>
      <c r="U180" s="20">
        <v>3508345.0700000003</v>
      </c>
      <c r="V180" s="20">
        <v>3158342.8499999996</v>
      </c>
      <c r="W180" s="20">
        <v>3250638.2399999998</v>
      </c>
      <c r="X180" s="20">
        <v>3325339.4099999983</v>
      </c>
      <c r="Y180" s="20">
        <v>3254392.3999999994</v>
      </c>
      <c r="Z180" s="20">
        <v>3289177.49</v>
      </c>
      <c r="AA180" s="20">
        <v>3135174.0000000005</v>
      </c>
      <c r="AB180" s="20">
        <v>2994537.79</v>
      </c>
      <c r="AC180" s="20">
        <v>2860436.94</v>
      </c>
    </row>
    <row r="181" spans="1:29" ht="15" customHeight="1" outlineLevel="1" x14ac:dyDescent="0.25">
      <c r="A181" s="18" t="s">
        <v>8</v>
      </c>
      <c r="B181" s="18" t="s">
        <v>15</v>
      </c>
      <c r="C181" s="19" t="s">
        <v>7</v>
      </c>
      <c r="D181" s="19" t="s">
        <v>188</v>
      </c>
      <c r="E181" s="20">
        <v>3569260.2700000005</v>
      </c>
      <c r="F181" s="20">
        <v>3648374.9331315747</v>
      </c>
      <c r="G181" s="20">
        <v>3795635.8291537589</v>
      </c>
      <c r="H181" s="20">
        <v>3836523.6669898508</v>
      </c>
      <c r="I181" s="20">
        <v>3175782.8647055067</v>
      </c>
      <c r="J181" s="20">
        <v>3199334.9800000004</v>
      </c>
      <c r="K181" s="20">
        <v>3260415.09</v>
      </c>
      <c r="L181" s="20">
        <v>3288653.4099999997</v>
      </c>
      <c r="M181" s="20">
        <v>3330122.7600000007</v>
      </c>
      <c r="N181" s="20">
        <v>3358018.4699999997</v>
      </c>
      <c r="O181" s="20">
        <v>3227980.8999999994</v>
      </c>
      <c r="P181" s="20">
        <v>3225438.49</v>
      </c>
      <c r="Q181" s="20">
        <v>3149522.7800000003</v>
      </c>
      <c r="R181" s="20">
        <v>3088256.21</v>
      </c>
      <c r="S181" s="20">
        <v>3002359.2700000005</v>
      </c>
      <c r="T181" s="20">
        <v>2977752.8999999994</v>
      </c>
      <c r="U181" s="20">
        <v>2794971.14</v>
      </c>
      <c r="V181" s="20">
        <v>2701048.58</v>
      </c>
      <c r="W181" s="20">
        <v>2651089.4699999997</v>
      </c>
      <c r="X181" s="20">
        <v>2654363.65</v>
      </c>
      <c r="Y181" s="20">
        <v>2587301.5100000002</v>
      </c>
      <c r="Z181" s="20">
        <v>2592630.4099999997</v>
      </c>
      <c r="AA181" s="20">
        <v>2445757.7999999993</v>
      </c>
      <c r="AB181" s="20">
        <v>2404624.1900000004</v>
      </c>
      <c r="AC181" s="20">
        <v>2233820.0499999998</v>
      </c>
    </row>
    <row r="182" spans="1:29" ht="15" customHeight="1" outlineLevel="1" x14ac:dyDescent="0.25">
      <c r="A182" s="18" t="s">
        <v>8</v>
      </c>
      <c r="B182" s="18" t="s">
        <v>15</v>
      </c>
      <c r="C182" s="19" t="s">
        <v>7</v>
      </c>
      <c r="D182" s="19" t="s">
        <v>189</v>
      </c>
      <c r="E182" s="20" t="s">
        <v>283</v>
      </c>
      <c r="F182" s="20" t="s">
        <v>283</v>
      </c>
      <c r="G182" s="20" t="s">
        <v>283</v>
      </c>
      <c r="H182" s="20" t="s">
        <v>283</v>
      </c>
      <c r="I182" s="20" t="s">
        <v>283</v>
      </c>
      <c r="J182" s="20" t="s">
        <v>283</v>
      </c>
      <c r="K182" s="20" t="s">
        <v>283</v>
      </c>
      <c r="L182" s="20" t="s">
        <v>283</v>
      </c>
      <c r="M182" s="20" t="s">
        <v>283</v>
      </c>
      <c r="N182" s="20" t="s">
        <v>283</v>
      </c>
      <c r="O182" s="20" t="s">
        <v>283</v>
      </c>
      <c r="P182" s="20" t="s">
        <v>283</v>
      </c>
      <c r="Q182" s="20" t="s">
        <v>283</v>
      </c>
      <c r="R182" s="20" t="s">
        <v>283</v>
      </c>
      <c r="S182" s="20" t="s">
        <v>283</v>
      </c>
      <c r="T182" s="20" t="s">
        <v>283</v>
      </c>
      <c r="U182" s="20" t="s">
        <v>283</v>
      </c>
      <c r="V182" s="20" t="s">
        <v>283</v>
      </c>
      <c r="W182" s="20" t="s">
        <v>283</v>
      </c>
      <c r="X182" s="20" t="s">
        <v>283</v>
      </c>
      <c r="Y182" s="20" t="s">
        <v>283</v>
      </c>
      <c r="Z182" s="20" t="s">
        <v>283</v>
      </c>
      <c r="AA182" s="20" t="s">
        <v>283</v>
      </c>
      <c r="AB182" s="20" t="s">
        <v>283</v>
      </c>
      <c r="AC182" s="20" t="s">
        <v>283</v>
      </c>
    </row>
    <row r="183" spans="1:29" ht="15" customHeight="1" outlineLevel="1" x14ac:dyDescent="0.25">
      <c r="A183" s="18" t="s">
        <v>8</v>
      </c>
      <c r="B183" s="18" t="s">
        <v>15</v>
      </c>
      <c r="C183" s="19" t="s">
        <v>7</v>
      </c>
      <c r="D183" s="19" t="s">
        <v>190</v>
      </c>
      <c r="E183" s="20">
        <v>907105.37000000011</v>
      </c>
      <c r="F183" s="20">
        <v>902720.04695188673</v>
      </c>
      <c r="G183" s="20">
        <v>910162.92106533539</v>
      </c>
      <c r="H183" s="20">
        <v>857620.18234129169</v>
      </c>
      <c r="I183" s="20">
        <v>866057.93587615434</v>
      </c>
      <c r="J183" s="20">
        <v>841649.2300000001</v>
      </c>
      <c r="K183" s="20">
        <v>824004.46000000008</v>
      </c>
      <c r="L183" s="20">
        <v>846659.5</v>
      </c>
      <c r="M183" s="20">
        <v>787802.92</v>
      </c>
      <c r="N183" s="20">
        <v>790787.42</v>
      </c>
      <c r="O183" s="20">
        <v>718030.57</v>
      </c>
      <c r="P183" s="20">
        <v>705531.24</v>
      </c>
      <c r="Q183" s="20">
        <v>642820.16</v>
      </c>
      <c r="R183" s="20">
        <v>748200.5</v>
      </c>
      <c r="S183" s="20">
        <v>755902.59</v>
      </c>
      <c r="T183" s="20">
        <v>576698.12</v>
      </c>
      <c r="U183" s="20">
        <v>581020.98</v>
      </c>
      <c r="V183" s="20">
        <v>647478.86999999988</v>
      </c>
      <c r="W183" s="20">
        <v>699514.46000000008</v>
      </c>
      <c r="X183" s="20">
        <v>737993.74</v>
      </c>
      <c r="Y183" s="20">
        <v>785655.55</v>
      </c>
      <c r="Z183" s="20">
        <v>813333.67</v>
      </c>
      <c r="AA183" s="20">
        <v>750135.39999999991</v>
      </c>
      <c r="AB183" s="20">
        <v>733019.25</v>
      </c>
      <c r="AC183" s="20">
        <v>684825.61</v>
      </c>
    </row>
    <row r="184" spans="1:29" ht="15" customHeight="1" outlineLevel="1" x14ac:dyDescent="0.25">
      <c r="A184" s="18" t="s">
        <v>8</v>
      </c>
      <c r="B184" s="18" t="s">
        <v>15</v>
      </c>
      <c r="C184" s="19" t="s">
        <v>7</v>
      </c>
      <c r="D184" s="19" t="s">
        <v>191</v>
      </c>
      <c r="E184" s="20">
        <v>5563477.620000002</v>
      </c>
      <c r="F184" s="20">
        <v>4094085.0599999996</v>
      </c>
      <c r="G184" s="20">
        <v>5306396.9722729428</v>
      </c>
      <c r="H184" s="20">
        <v>5388227.7417113213</v>
      </c>
      <c r="I184" s="20">
        <v>5266241.2910850896</v>
      </c>
      <c r="J184" s="20">
        <v>3735531.79</v>
      </c>
      <c r="K184" s="20">
        <v>3811446.1500000004</v>
      </c>
      <c r="L184" s="20">
        <v>3961208.75</v>
      </c>
      <c r="M184" s="20">
        <v>3977601.1800000006</v>
      </c>
      <c r="N184" s="20">
        <v>3963184.5000000009</v>
      </c>
      <c r="O184" s="20">
        <v>4149170.9899999998</v>
      </c>
      <c r="P184" s="20">
        <v>4268052.17</v>
      </c>
      <c r="Q184" s="20">
        <v>4169997.9600000004</v>
      </c>
      <c r="R184" s="20">
        <v>4315814.3500000006</v>
      </c>
      <c r="S184" s="20">
        <v>4108313.6499999994</v>
      </c>
      <c r="T184" s="20">
        <v>4427338.37</v>
      </c>
      <c r="U184" s="20">
        <v>4264117.59</v>
      </c>
      <c r="V184" s="20">
        <v>4218269.6400000006</v>
      </c>
      <c r="W184" s="20">
        <v>4106732.6199999996</v>
      </c>
      <c r="X184" s="20">
        <v>4138166.2100000004</v>
      </c>
      <c r="Y184" s="20">
        <v>3748276.6000000006</v>
      </c>
      <c r="Z184" s="20">
        <v>3763340.6100000003</v>
      </c>
      <c r="AA184" s="20">
        <v>3623327.0199999991</v>
      </c>
      <c r="AB184" s="20">
        <v>3548769.26</v>
      </c>
      <c r="AC184" s="20">
        <v>3431192.82</v>
      </c>
    </row>
    <row r="185" spans="1:29" ht="15" customHeight="1" outlineLevel="1" x14ac:dyDescent="0.25">
      <c r="A185" s="18" t="s">
        <v>8</v>
      </c>
      <c r="B185" s="18" t="s">
        <v>15</v>
      </c>
      <c r="C185" s="19" t="s">
        <v>7</v>
      </c>
      <c r="D185" s="19" t="s">
        <v>192</v>
      </c>
      <c r="E185" s="20">
        <v>3266256.09</v>
      </c>
      <c r="F185" s="20">
        <v>3540998.4622375406</v>
      </c>
      <c r="G185" s="20">
        <v>3567379.0672647743</v>
      </c>
      <c r="H185" s="20">
        <v>3405029.4765350721</v>
      </c>
      <c r="I185" s="20">
        <v>3333843.4252368794</v>
      </c>
      <c r="J185" s="20">
        <v>3433193.63</v>
      </c>
      <c r="K185" s="20">
        <v>3620084.2199999997</v>
      </c>
      <c r="L185" s="20">
        <v>3969633.2900000005</v>
      </c>
      <c r="M185" s="20">
        <v>3856943.56</v>
      </c>
      <c r="N185" s="20">
        <v>4107000.9799999995</v>
      </c>
      <c r="O185" s="20">
        <v>4034419.81</v>
      </c>
      <c r="P185" s="20">
        <v>3952275.1000000006</v>
      </c>
      <c r="Q185" s="20">
        <v>3737696.8199999994</v>
      </c>
      <c r="R185" s="20">
        <v>3486569.8299999996</v>
      </c>
      <c r="S185" s="20">
        <v>3389787.4499999997</v>
      </c>
      <c r="T185" s="20">
        <v>3364265.08</v>
      </c>
      <c r="U185" s="20">
        <v>3310646.6499999994</v>
      </c>
      <c r="V185" s="20">
        <v>3226614.71</v>
      </c>
      <c r="W185" s="20">
        <v>3408964.6300000004</v>
      </c>
      <c r="X185" s="20">
        <v>3527691.6500000004</v>
      </c>
      <c r="Y185" s="20">
        <v>3430097.7800000007</v>
      </c>
      <c r="Z185" s="20">
        <v>3390548.89</v>
      </c>
      <c r="AA185" s="20">
        <v>3177091.0900000003</v>
      </c>
      <c r="AB185" s="20">
        <v>3244769.11</v>
      </c>
      <c r="AC185" s="20">
        <v>3172233.9499999997</v>
      </c>
    </row>
    <row r="186" spans="1:29" ht="15" customHeight="1" outlineLevel="1" x14ac:dyDescent="0.25">
      <c r="A186" s="18" t="s">
        <v>8</v>
      </c>
      <c r="B186" s="18" t="s">
        <v>15</v>
      </c>
      <c r="C186" s="19" t="s">
        <v>7</v>
      </c>
      <c r="D186" s="19" t="s">
        <v>193</v>
      </c>
      <c r="E186" s="20">
        <v>4865346.7299999995</v>
      </c>
      <c r="F186" s="20">
        <v>4959701.7255752478</v>
      </c>
      <c r="G186" s="20">
        <v>5163942.982339575</v>
      </c>
      <c r="H186" s="20">
        <v>5337403.2959477771</v>
      </c>
      <c r="I186" s="20">
        <v>5337663.17139218</v>
      </c>
      <c r="J186" s="20">
        <v>5291599.0599999996</v>
      </c>
      <c r="K186" s="20">
        <v>5415626.6499999994</v>
      </c>
      <c r="L186" s="20">
        <v>5625861.7400000012</v>
      </c>
      <c r="M186" s="20">
        <v>5568055.8799999999</v>
      </c>
      <c r="N186" s="20">
        <v>5975331.7000000002</v>
      </c>
      <c r="O186" s="20">
        <v>5991023.2300000004</v>
      </c>
      <c r="P186" s="20">
        <v>5805495.7599999988</v>
      </c>
      <c r="Q186" s="20">
        <v>5793965.8099999996</v>
      </c>
      <c r="R186" s="20">
        <v>5819329.6600000001</v>
      </c>
      <c r="S186" s="20">
        <v>5809208.5899999999</v>
      </c>
      <c r="T186" s="20">
        <v>6043938.4199999999</v>
      </c>
      <c r="U186" s="20">
        <v>5955957.1900000004</v>
      </c>
      <c r="V186" s="20">
        <v>6174446.04</v>
      </c>
      <c r="W186" s="20">
        <v>6398200.4400000013</v>
      </c>
      <c r="X186" s="20">
        <v>6479436.7500000019</v>
      </c>
      <c r="Y186" s="20">
        <v>6409009.6099999994</v>
      </c>
      <c r="Z186" s="20">
        <v>6428596.1799999997</v>
      </c>
      <c r="AA186" s="20">
        <v>5968089.9100000011</v>
      </c>
      <c r="AB186" s="20">
        <v>6070375.8100000005</v>
      </c>
      <c r="AC186" s="20">
        <v>5955168.1000000006</v>
      </c>
    </row>
    <row r="187" spans="1:29" ht="15" customHeight="1" outlineLevel="1" x14ac:dyDescent="0.25">
      <c r="A187" s="18" t="s">
        <v>8</v>
      </c>
      <c r="B187" s="18" t="s">
        <v>15</v>
      </c>
      <c r="C187" s="19" t="s">
        <v>7</v>
      </c>
      <c r="D187" s="19" t="s">
        <v>194</v>
      </c>
      <c r="E187" s="20">
        <v>3499780.7799999993</v>
      </c>
      <c r="F187" s="20">
        <v>3111049.3041422991</v>
      </c>
      <c r="G187" s="20">
        <v>3259712.4416044531</v>
      </c>
      <c r="H187" s="20">
        <v>3351548.3904062998</v>
      </c>
      <c r="I187" s="20">
        <v>3336050.5742390789</v>
      </c>
      <c r="J187" s="20">
        <v>4069170.5</v>
      </c>
      <c r="K187" s="20">
        <v>4252635.87</v>
      </c>
      <c r="L187" s="20">
        <v>4242227.5200000005</v>
      </c>
      <c r="M187" s="20">
        <v>3598793.82</v>
      </c>
      <c r="N187" s="20">
        <v>3712262.64</v>
      </c>
      <c r="O187" s="20">
        <v>3828304.25</v>
      </c>
      <c r="P187" s="20">
        <v>3640453.34</v>
      </c>
      <c r="Q187" s="20">
        <v>3481111.68</v>
      </c>
      <c r="R187" s="20">
        <v>3585359.38</v>
      </c>
      <c r="S187" s="20">
        <v>3541962.6100000003</v>
      </c>
      <c r="T187" s="20">
        <v>3665678.42</v>
      </c>
      <c r="U187" s="20">
        <v>4066980.07</v>
      </c>
      <c r="V187" s="20">
        <v>3611707.15</v>
      </c>
      <c r="W187" s="20">
        <v>3592146.5300000007</v>
      </c>
      <c r="X187" s="20">
        <v>3507908.4200000004</v>
      </c>
      <c r="Y187" s="20">
        <v>3919178.75</v>
      </c>
      <c r="Z187" s="20">
        <v>3999716.55</v>
      </c>
      <c r="AA187" s="20">
        <v>3940673.7300000004</v>
      </c>
      <c r="AB187" s="20">
        <v>3925127.4400000004</v>
      </c>
      <c r="AC187" s="20">
        <v>3930375.11</v>
      </c>
    </row>
    <row r="188" spans="1:29" ht="15" customHeight="1" outlineLevel="1" x14ac:dyDescent="0.25">
      <c r="A188" s="18" t="s">
        <v>8</v>
      </c>
      <c r="B188" s="18" t="s">
        <v>15</v>
      </c>
      <c r="C188" s="19" t="s">
        <v>7</v>
      </c>
      <c r="D188" s="19" t="s">
        <v>195</v>
      </c>
      <c r="E188" s="20">
        <v>3814250.4099999997</v>
      </c>
      <c r="F188" s="20">
        <v>3837047.1001586281</v>
      </c>
      <c r="G188" s="20">
        <v>4524825.6993273506</v>
      </c>
      <c r="H188" s="20">
        <v>4640799.3878431311</v>
      </c>
      <c r="I188" s="20">
        <v>4365120.7532936251</v>
      </c>
      <c r="J188" s="20">
        <v>4539887.9000000004</v>
      </c>
      <c r="K188" s="20">
        <v>4825513.1899999995</v>
      </c>
      <c r="L188" s="20">
        <v>4929406.75</v>
      </c>
      <c r="M188" s="20">
        <v>4915186.5000000009</v>
      </c>
      <c r="N188" s="20">
        <v>5208618.25</v>
      </c>
      <c r="O188" s="20">
        <v>5245874.3100000005</v>
      </c>
      <c r="P188" s="20">
        <v>5156539.47</v>
      </c>
      <c r="Q188" s="20">
        <v>4934562.2699999996</v>
      </c>
      <c r="R188" s="20">
        <v>4617201.0199999996</v>
      </c>
      <c r="S188" s="20">
        <v>4516457.1600000011</v>
      </c>
      <c r="T188" s="20">
        <v>4795770.17</v>
      </c>
      <c r="U188" s="20">
        <v>4656149.9300000006</v>
      </c>
      <c r="V188" s="20">
        <v>4700340.7700000005</v>
      </c>
      <c r="W188" s="20">
        <v>4793699.34</v>
      </c>
      <c r="X188" s="20">
        <v>4905924.01</v>
      </c>
      <c r="Y188" s="20">
        <v>4843892.3099999996</v>
      </c>
      <c r="Z188" s="20">
        <v>4926107.6900000004</v>
      </c>
      <c r="AA188" s="20">
        <v>4713635.0699999994</v>
      </c>
      <c r="AB188" s="20">
        <v>4592100.95</v>
      </c>
      <c r="AC188" s="20">
        <v>4416566.790000001</v>
      </c>
    </row>
    <row r="189" spans="1:29" ht="15" customHeight="1" outlineLevel="1" x14ac:dyDescent="0.25">
      <c r="A189" s="18" t="s">
        <v>8</v>
      </c>
      <c r="B189" s="18" t="s">
        <v>15</v>
      </c>
      <c r="C189" s="19" t="s">
        <v>7</v>
      </c>
      <c r="D189" s="19" t="s">
        <v>196</v>
      </c>
      <c r="E189" s="20">
        <v>2039210.4699999997</v>
      </c>
      <c r="F189" s="20">
        <v>2020621.4811249669</v>
      </c>
      <c r="G189" s="20">
        <v>2114428.2263153922</v>
      </c>
      <c r="H189" s="20">
        <v>2012953.8114838894</v>
      </c>
      <c r="I189" s="20">
        <v>2155984.2604548587</v>
      </c>
      <c r="J189" s="20">
        <v>2262486.85</v>
      </c>
      <c r="K189" s="20">
        <v>2587096.64</v>
      </c>
      <c r="L189" s="20">
        <v>2712673.5999999996</v>
      </c>
      <c r="M189" s="20">
        <v>2381787.98</v>
      </c>
      <c r="N189" s="20">
        <v>2702679.04</v>
      </c>
      <c r="O189" s="20">
        <v>2479334.52</v>
      </c>
      <c r="P189" s="20">
        <v>2533286.7999999998</v>
      </c>
      <c r="Q189" s="20">
        <v>2527931.4099999997</v>
      </c>
      <c r="R189" s="20">
        <v>2497708.4699999997</v>
      </c>
      <c r="S189" s="20">
        <v>2480490.8099999996</v>
      </c>
      <c r="T189" s="20">
        <v>2358284.37</v>
      </c>
      <c r="U189" s="20">
        <v>2435215.06</v>
      </c>
      <c r="V189" s="20">
        <v>2471004.7000000002</v>
      </c>
      <c r="W189" s="20">
        <v>2534997.8499999996</v>
      </c>
      <c r="X189" s="20">
        <v>2472566.12</v>
      </c>
      <c r="Y189" s="20">
        <v>2504264.8199999998</v>
      </c>
      <c r="Z189" s="20">
        <v>2480431.0699999998</v>
      </c>
      <c r="AA189" s="20">
        <v>2364309.14</v>
      </c>
      <c r="AB189" s="20">
        <v>2397490.5900000008</v>
      </c>
      <c r="AC189" s="20">
        <v>2272366.41</v>
      </c>
    </row>
    <row r="190" spans="1:29" ht="15" customHeight="1" outlineLevel="1" x14ac:dyDescent="0.25">
      <c r="A190" s="18" t="s">
        <v>8</v>
      </c>
      <c r="B190" s="18" t="s">
        <v>15</v>
      </c>
      <c r="C190" s="19" t="s">
        <v>7</v>
      </c>
      <c r="D190" s="19" t="s">
        <v>197</v>
      </c>
      <c r="E190" s="20">
        <v>9210269.8499999978</v>
      </c>
      <c r="F190" s="20">
        <v>9639528.568657577</v>
      </c>
      <c r="G190" s="20">
        <v>9913644.6064315885</v>
      </c>
      <c r="H190" s="20">
        <v>10114726.64905433</v>
      </c>
      <c r="I190" s="20">
        <v>8844602.6618619282</v>
      </c>
      <c r="J190" s="20">
        <v>8942103.7899999991</v>
      </c>
      <c r="K190" s="20">
        <v>9930505.2600000016</v>
      </c>
      <c r="L190" s="20">
        <v>10315633.5</v>
      </c>
      <c r="M190" s="20">
        <v>9494944.3000000026</v>
      </c>
      <c r="N190" s="20">
        <v>11254262.809999999</v>
      </c>
      <c r="O190" s="20">
        <v>11191519.810000001</v>
      </c>
      <c r="P190" s="20">
        <v>11183698.669999998</v>
      </c>
      <c r="Q190" s="20">
        <v>10946502.050000001</v>
      </c>
      <c r="R190" s="20">
        <v>11207706.239999998</v>
      </c>
      <c r="S190" s="20">
        <v>11135936.25</v>
      </c>
      <c r="T190" s="20">
        <v>11523108.400000002</v>
      </c>
      <c r="U190" s="20">
        <v>11264962.780000001</v>
      </c>
      <c r="V190" s="20">
        <v>11162215.499999998</v>
      </c>
      <c r="W190" s="20">
        <v>11337086.6</v>
      </c>
      <c r="X190" s="20">
        <v>11643966.809999999</v>
      </c>
      <c r="Y190" s="20">
        <v>11592736.419999998</v>
      </c>
      <c r="Z190" s="20">
        <v>11633667.519999998</v>
      </c>
      <c r="AA190" s="20">
        <v>11244947.67</v>
      </c>
      <c r="AB190" s="20">
        <v>10917580.140000001</v>
      </c>
      <c r="AC190" s="20">
        <v>10443041.780000001</v>
      </c>
    </row>
    <row r="191" spans="1:29" ht="15" customHeight="1" outlineLevel="1" x14ac:dyDescent="0.25">
      <c r="A191" s="18" t="s">
        <v>8</v>
      </c>
      <c r="B191" s="18" t="s">
        <v>15</v>
      </c>
      <c r="C191" s="19" t="s">
        <v>7</v>
      </c>
      <c r="D191" s="19" t="s">
        <v>198</v>
      </c>
      <c r="E191" s="20">
        <v>3333522.1500000013</v>
      </c>
      <c r="F191" s="20">
        <v>3038028.7269695336</v>
      </c>
      <c r="G191" s="20">
        <v>3104554.9956304454</v>
      </c>
      <c r="H191" s="20">
        <v>3341408.0523655787</v>
      </c>
      <c r="I191" s="20">
        <v>3219268.3562116572</v>
      </c>
      <c r="J191" s="20">
        <v>3341640.87</v>
      </c>
      <c r="K191" s="20">
        <v>3283162.8099999991</v>
      </c>
      <c r="L191" s="20">
        <v>3313458.1199999996</v>
      </c>
      <c r="M191" s="20">
        <v>3168979.2799999993</v>
      </c>
      <c r="N191" s="20">
        <v>3385989.350000001</v>
      </c>
      <c r="O191" s="20">
        <v>3425687.1199999992</v>
      </c>
      <c r="P191" s="20">
        <v>3323919.9800000009</v>
      </c>
      <c r="Q191" s="20">
        <v>3283701.31</v>
      </c>
      <c r="R191" s="20">
        <v>3497355.5700000008</v>
      </c>
      <c r="S191" s="20">
        <v>3517825.0599999996</v>
      </c>
      <c r="T191" s="20">
        <v>3484534.0299999993</v>
      </c>
      <c r="U191" s="20">
        <v>3403604.6000000006</v>
      </c>
      <c r="V191" s="20">
        <v>3390047.8900000006</v>
      </c>
      <c r="W191" s="20">
        <v>3359619.5600000005</v>
      </c>
      <c r="X191" s="20">
        <v>3314850.3400000008</v>
      </c>
      <c r="Y191" s="20">
        <v>3159019.6999999993</v>
      </c>
      <c r="Z191" s="20">
        <v>3127724.5500000007</v>
      </c>
      <c r="AA191" s="20">
        <v>3005233.4899999998</v>
      </c>
      <c r="AB191" s="20">
        <v>5234438.74</v>
      </c>
      <c r="AC191" s="20">
        <v>5040181.99</v>
      </c>
    </row>
    <row r="192" spans="1:29" ht="15" customHeight="1" outlineLevel="1" x14ac:dyDescent="0.25">
      <c r="A192" s="18" t="s">
        <v>8</v>
      </c>
      <c r="B192" s="18" t="s">
        <v>15</v>
      </c>
      <c r="C192" s="19" t="s">
        <v>7</v>
      </c>
      <c r="D192" s="19" t="s">
        <v>199</v>
      </c>
      <c r="E192" s="20">
        <v>445589.13</v>
      </c>
      <c r="F192" s="20">
        <v>512032.58741464606</v>
      </c>
      <c r="G192" s="20">
        <v>476156.13990573381</v>
      </c>
      <c r="H192" s="20">
        <v>452148.19236563036</v>
      </c>
      <c r="I192" s="20">
        <v>454311.78063858789</v>
      </c>
      <c r="J192" s="20">
        <v>462346.05</v>
      </c>
      <c r="K192" s="20">
        <v>451102.58</v>
      </c>
      <c r="L192" s="20">
        <v>497884.06999999995</v>
      </c>
      <c r="M192" s="20">
        <v>487539.57</v>
      </c>
      <c r="N192" s="20">
        <v>468588.18999999994</v>
      </c>
      <c r="O192" s="20">
        <v>497991.45999999996</v>
      </c>
      <c r="P192" s="20">
        <v>482005.07</v>
      </c>
      <c r="Q192" s="20">
        <v>488834.53</v>
      </c>
      <c r="R192" s="20">
        <v>509105.76999999996</v>
      </c>
      <c r="S192" s="20">
        <v>474904.01</v>
      </c>
      <c r="T192" s="20">
        <v>523865.98000000004</v>
      </c>
      <c r="U192" s="20">
        <v>509019.43999999994</v>
      </c>
      <c r="V192" s="20">
        <v>542078.62</v>
      </c>
      <c r="W192" s="20">
        <v>593430.46</v>
      </c>
      <c r="X192" s="20">
        <v>588034.93999999994</v>
      </c>
      <c r="Y192" s="20">
        <v>563085.25</v>
      </c>
      <c r="Z192" s="20">
        <v>593054.88</v>
      </c>
      <c r="AA192" s="20">
        <v>560965.49</v>
      </c>
      <c r="AB192" s="20">
        <v>570810.25</v>
      </c>
      <c r="AC192" s="20">
        <v>514152.44</v>
      </c>
    </row>
    <row r="193" spans="1:29" ht="15" customHeight="1" outlineLevel="1" x14ac:dyDescent="0.25">
      <c r="A193" s="18" t="s">
        <v>8</v>
      </c>
      <c r="B193" s="18" t="s">
        <v>15</v>
      </c>
      <c r="C193" s="19" t="s">
        <v>7</v>
      </c>
      <c r="D193" s="19" t="s">
        <v>200</v>
      </c>
      <c r="E193" s="20">
        <v>282770.68999999994</v>
      </c>
      <c r="F193" s="20">
        <v>301370.01703781926</v>
      </c>
      <c r="G193" s="20">
        <v>326589.59569362516</v>
      </c>
      <c r="H193" s="20">
        <v>333131.16751446633</v>
      </c>
      <c r="I193" s="20">
        <v>311648.27867792267</v>
      </c>
      <c r="J193" s="20">
        <v>339486.61</v>
      </c>
      <c r="K193" s="20">
        <v>340473.17999999993</v>
      </c>
      <c r="L193" s="20">
        <v>345535.4</v>
      </c>
      <c r="M193" s="20">
        <v>324776.05</v>
      </c>
      <c r="N193" s="20">
        <v>322568.57</v>
      </c>
      <c r="O193" s="20">
        <v>318595.64</v>
      </c>
      <c r="P193" s="20">
        <v>334584.61</v>
      </c>
      <c r="Q193" s="20">
        <v>281052.75</v>
      </c>
      <c r="R193" s="20">
        <v>274688.25</v>
      </c>
      <c r="S193" s="20">
        <v>288214.73</v>
      </c>
      <c r="T193" s="20">
        <v>280469.38</v>
      </c>
      <c r="U193" s="20">
        <v>291629.51</v>
      </c>
      <c r="V193" s="20">
        <v>284302.93000000005</v>
      </c>
      <c r="W193" s="20">
        <v>345646.89</v>
      </c>
      <c r="X193" s="20">
        <v>415056.02999999997</v>
      </c>
      <c r="Y193" s="20">
        <v>422449.79</v>
      </c>
      <c r="Z193" s="20">
        <v>377299.04000000004</v>
      </c>
      <c r="AA193" s="20">
        <v>385726.38</v>
      </c>
      <c r="AB193" s="20">
        <v>379012.35</v>
      </c>
      <c r="AC193" s="20">
        <v>364555.67000000004</v>
      </c>
    </row>
    <row r="194" spans="1:29" ht="15" customHeight="1" outlineLevel="1" x14ac:dyDescent="0.25">
      <c r="A194" s="18" t="s">
        <v>8</v>
      </c>
      <c r="B194" s="18" t="s">
        <v>15</v>
      </c>
      <c r="C194" s="19" t="s">
        <v>7</v>
      </c>
      <c r="D194" s="19" t="s">
        <v>201</v>
      </c>
      <c r="E194" s="20">
        <v>304538.42999999993</v>
      </c>
      <c r="F194" s="20">
        <v>292329.31909641938</v>
      </c>
      <c r="G194" s="20">
        <v>325215.91289811395</v>
      </c>
      <c r="H194" s="20">
        <v>290444.84796462505</v>
      </c>
      <c r="I194" s="20">
        <v>214076.30833967149</v>
      </c>
      <c r="J194" s="20">
        <v>244553.62</v>
      </c>
      <c r="K194" s="20">
        <v>244635.55</v>
      </c>
      <c r="L194" s="20">
        <v>261778.36</v>
      </c>
      <c r="M194" s="20">
        <v>265596.33</v>
      </c>
      <c r="N194" s="20">
        <v>227287.55000000002</v>
      </c>
      <c r="O194" s="20">
        <v>201422.14000000004</v>
      </c>
      <c r="P194" s="20">
        <v>223631.56000000003</v>
      </c>
      <c r="Q194" s="20">
        <v>221995.13</v>
      </c>
      <c r="R194" s="20">
        <v>279498.40999999997</v>
      </c>
      <c r="S194" s="20">
        <v>297875.83999999997</v>
      </c>
      <c r="T194" s="20">
        <v>319415.34000000003</v>
      </c>
      <c r="U194" s="20">
        <v>331099.93000000005</v>
      </c>
      <c r="V194" s="20">
        <v>333402.92000000004</v>
      </c>
      <c r="W194" s="20">
        <v>331185.46000000002</v>
      </c>
      <c r="X194" s="20">
        <v>357952.40999999992</v>
      </c>
      <c r="Y194" s="20">
        <v>359481.77999999997</v>
      </c>
      <c r="Z194" s="20">
        <v>393766.95</v>
      </c>
      <c r="AA194" s="20">
        <v>394444.56999999995</v>
      </c>
      <c r="AB194" s="20">
        <v>386261.85</v>
      </c>
      <c r="AC194" s="20">
        <v>371218.18</v>
      </c>
    </row>
    <row r="195" spans="1:29" ht="15" customHeight="1" outlineLevel="1" x14ac:dyDescent="0.25">
      <c r="A195" s="18" t="s">
        <v>8</v>
      </c>
      <c r="B195" s="18" t="s">
        <v>15</v>
      </c>
      <c r="C195" s="19" t="s">
        <v>7</v>
      </c>
      <c r="D195" s="19" t="s">
        <v>202</v>
      </c>
      <c r="E195" s="20" t="s">
        <v>283</v>
      </c>
      <c r="F195" s="20" t="s">
        <v>283</v>
      </c>
      <c r="G195" s="20" t="s">
        <v>283</v>
      </c>
      <c r="H195" s="20" t="s">
        <v>283</v>
      </c>
      <c r="I195" s="20" t="s">
        <v>283</v>
      </c>
      <c r="J195" s="20" t="s">
        <v>283</v>
      </c>
      <c r="K195" s="20" t="s">
        <v>283</v>
      </c>
      <c r="L195" s="20" t="s">
        <v>283</v>
      </c>
      <c r="M195" s="20" t="s">
        <v>283</v>
      </c>
      <c r="N195" s="20" t="s">
        <v>283</v>
      </c>
      <c r="O195" s="20" t="s">
        <v>283</v>
      </c>
      <c r="P195" s="20" t="s">
        <v>283</v>
      </c>
      <c r="Q195" s="20" t="s">
        <v>283</v>
      </c>
      <c r="R195" s="20" t="s">
        <v>283</v>
      </c>
      <c r="S195" s="20" t="s">
        <v>283</v>
      </c>
      <c r="T195" s="20" t="s">
        <v>283</v>
      </c>
      <c r="U195" s="20" t="s">
        <v>283</v>
      </c>
      <c r="V195" s="20" t="s">
        <v>283</v>
      </c>
      <c r="W195" s="20" t="s">
        <v>283</v>
      </c>
      <c r="X195" s="20" t="s">
        <v>283</v>
      </c>
      <c r="Y195" s="20" t="s">
        <v>283</v>
      </c>
      <c r="Z195" s="20" t="s">
        <v>283</v>
      </c>
      <c r="AA195" s="20" t="s">
        <v>283</v>
      </c>
      <c r="AB195" s="20" t="s">
        <v>283</v>
      </c>
      <c r="AC195" s="20" t="s">
        <v>283</v>
      </c>
    </row>
    <row r="196" spans="1:29" ht="15" customHeight="1" outlineLevel="1" x14ac:dyDescent="0.25">
      <c r="A196" s="18" t="s">
        <v>8</v>
      </c>
      <c r="B196" s="18" t="s">
        <v>15</v>
      </c>
      <c r="C196" s="19" t="s">
        <v>7</v>
      </c>
      <c r="D196" s="19" t="s">
        <v>203</v>
      </c>
      <c r="E196" s="20">
        <v>493503.25</v>
      </c>
      <c r="F196" s="20">
        <v>459891.93879657838</v>
      </c>
      <c r="G196" s="20">
        <v>411794.86939886864</v>
      </c>
      <c r="H196" s="20">
        <v>407583.03377243207</v>
      </c>
      <c r="I196" s="20">
        <v>440584.13439989928</v>
      </c>
      <c r="J196" s="20">
        <v>527727.71000000008</v>
      </c>
      <c r="K196" s="20">
        <v>548029.88</v>
      </c>
      <c r="L196" s="20">
        <v>550757.97</v>
      </c>
      <c r="M196" s="20">
        <v>500317.13</v>
      </c>
      <c r="N196" s="20">
        <v>525199</v>
      </c>
      <c r="O196" s="20">
        <v>568114.38</v>
      </c>
      <c r="P196" s="20">
        <v>547238.27</v>
      </c>
      <c r="Q196" s="20">
        <v>513665.49</v>
      </c>
      <c r="R196" s="20">
        <v>540239.62000000011</v>
      </c>
      <c r="S196" s="20">
        <v>600033.42999999993</v>
      </c>
      <c r="T196" s="20">
        <v>591467.34</v>
      </c>
      <c r="U196" s="20">
        <v>600492.55000000005</v>
      </c>
      <c r="V196" s="20">
        <v>564017.04</v>
      </c>
      <c r="W196" s="20">
        <v>567548.97000000009</v>
      </c>
      <c r="X196" s="20">
        <v>504400.49999999994</v>
      </c>
      <c r="Y196" s="20">
        <v>511032.14</v>
      </c>
      <c r="Z196" s="20">
        <v>489991.3</v>
      </c>
      <c r="AA196" s="20">
        <v>437051.10000000003</v>
      </c>
      <c r="AB196" s="20">
        <v>403342.79000000004</v>
      </c>
      <c r="AC196" s="20">
        <v>398693.18999999994</v>
      </c>
    </row>
    <row r="197" spans="1:29" ht="15" customHeight="1" outlineLevel="1" x14ac:dyDescent="0.25">
      <c r="A197" s="18" t="s">
        <v>8</v>
      </c>
      <c r="B197" s="18" t="s">
        <v>15</v>
      </c>
      <c r="C197" s="19" t="s">
        <v>7</v>
      </c>
      <c r="D197" s="19" t="s">
        <v>204</v>
      </c>
      <c r="E197" s="20">
        <v>1946178.73</v>
      </c>
      <c r="F197" s="20">
        <v>2050019.4479106187</v>
      </c>
      <c r="G197" s="20">
        <v>2114391.199149908</v>
      </c>
      <c r="H197" s="20">
        <v>2243999.5508135431</v>
      </c>
      <c r="I197" s="20">
        <v>2219741.3199986261</v>
      </c>
      <c r="J197" s="20">
        <v>2142970.85</v>
      </c>
      <c r="K197" s="20">
        <v>2234013.9300000002</v>
      </c>
      <c r="L197" s="20">
        <v>2271015.56</v>
      </c>
      <c r="M197" s="20">
        <v>2312469.85</v>
      </c>
      <c r="N197" s="20">
        <v>2444017.8199999998</v>
      </c>
      <c r="O197" s="20">
        <v>2430714.2600000002</v>
      </c>
      <c r="P197" s="20">
        <v>2430025.7599999998</v>
      </c>
      <c r="Q197" s="20">
        <v>2291146.66</v>
      </c>
      <c r="R197" s="20">
        <v>2490203.73</v>
      </c>
      <c r="S197" s="20">
        <v>2397804.2199999997</v>
      </c>
      <c r="T197" s="20">
        <v>2415432.4300000002</v>
      </c>
      <c r="U197" s="20">
        <v>2421062.75</v>
      </c>
      <c r="V197" s="20">
        <v>2464377.48</v>
      </c>
      <c r="W197" s="20">
        <v>2524654.48</v>
      </c>
      <c r="X197" s="20">
        <v>2555761.23</v>
      </c>
      <c r="Y197" s="20">
        <v>2740031.39</v>
      </c>
      <c r="Z197" s="20">
        <v>2930546.9399999995</v>
      </c>
      <c r="AA197" s="20">
        <v>2794844.4500000007</v>
      </c>
      <c r="AB197" s="20">
        <v>2700485.17</v>
      </c>
      <c r="AC197" s="20">
        <v>2606805.3199999998</v>
      </c>
    </row>
    <row r="198" spans="1:29" ht="15" customHeight="1" outlineLevel="1" x14ac:dyDescent="0.25">
      <c r="A198" s="18" t="s">
        <v>8</v>
      </c>
      <c r="B198" s="18" t="s">
        <v>15</v>
      </c>
      <c r="C198" s="19" t="s">
        <v>7</v>
      </c>
      <c r="D198" s="19" t="s">
        <v>205</v>
      </c>
      <c r="E198" s="20" t="s">
        <v>283</v>
      </c>
      <c r="F198" s="20" t="s">
        <v>283</v>
      </c>
      <c r="G198" s="20" t="s">
        <v>283</v>
      </c>
      <c r="H198" s="20" t="s">
        <v>283</v>
      </c>
      <c r="I198" s="20" t="s">
        <v>283</v>
      </c>
      <c r="J198" s="20" t="s">
        <v>283</v>
      </c>
      <c r="K198" s="20" t="s">
        <v>283</v>
      </c>
      <c r="L198" s="20" t="s">
        <v>283</v>
      </c>
      <c r="M198" s="20" t="s">
        <v>283</v>
      </c>
      <c r="N198" s="20" t="s">
        <v>283</v>
      </c>
      <c r="O198" s="20" t="s">
        <v>283</v>
      </c>
      <c r="P198" s="20" t="s">
        <v>283</v>
      </c>
      <c r="Q198" s="20" t="s">
        <v>283</v>
      </c>
      <c r="R198" s="20" t="s">
        <v>283</v>
      </c>
      <c r="S198" s="20" t="s">
        <v>283</v>
      </c>
      <c r="T198" s="20" t="s">
        <v>283</v>
      </c>
      <c r="U198" s="20" t="s">
        <v>283</v>
      </c>
      <c r="V198" s="20" t="s">
        <v>283</v>
      </c>
      <c r="W198" s="20" t="s">
        <v>283</v>
      </c>
      <c r="X198" s="20" t="s">
        <v>283</v>
      </c>
      <c r="Y198" s="20" t="s">
        <v>283</v>
      </c>
      <c r="Z198" s="20" t="s">
        <v>283</v>
      </c>
      <c r="AA198" s="20" t="s">
        <v>283</v>
      </c>
      <c r="AB198" s="20" t="s">
        <v>283</v>
      </c>
      <c r="AC198" s="20" t="s">
        <v>283</v>
      </c>
    </row>
    <row r="199" spans="1:29" ht="15" customHeight="1" outlineLevel="1" x14ac:dyDescent="0.25">
      <c r="A199" s="18" t="s">
        <v>8</v>
      </c>
      <c r="B199" s="18" t="s">
        <v>15</v>
      </c>
      <c r="C199" s="19" t="s">
        <v>7</v>
      </c>
      <c r="D199" s="19" t="s">
        <v>206</v>
      </c>
      <c r="E199" s="20">
        <v>6099477.0800000001</v>
      </c>
      <c r="F199" s="20">
        <v>5496640.3330115331</v>
      </c>
      <c r="G199" s="20">
        <v>5528573.9580513611</v>
      </c>
      <c r="H199" s="20">
        <v>5661415.2306939326</v>
      </c>
      <c r="I199" s="20">
        <v>5562958.8211687058</v>
      </c>
      <c r="J199" s="20">
        <v>6424910.7700000014</v>
      </c>
      <c r="K199" s="20">
        <v>6776961.9099999992</v>
      </c>
      <c r="L199" s="20">
        <v>5421594.4400000004</v>
      </c>
      <c r="M199" s="20">
        <v>5366460.2200000007</v>
      </c>
      <c r="N199" s="20">
        <v>5348333.5900000026</v>
      </c>
      <c r="O199" s="20">
        <v>5358178.3599999994</v>
      </c>
      <c r="P199" s="20">
        <v>5246264.1700000009</v>
      </c>
      <c r="Q199" s="20">
        <v>5135283.4700000007</v>
      </c>
      <c r="R199" s="20">
        <v>5070721.08</v>
      </c>
      <c r="S199" s="20">
        <v>5121657.59</v>
      </c>
      <c r="T199" s="20">
        <v>5110351.7600000016</v>
      </c>
      <c r="U199" s="20">
        <v>4927100.6400000006</v>
      </c>
      <c r="V199" s="20">
        <v>4762132.4799999995</v>
      </c>
      <c r="W199" s="20">
        <v>4780210.95</v>
      </c>
      <c r="X199" s="20">
        <v>5932288.3300000001</v>
      </c>
      <c r="Y199" s="20">
        <v>4730357.9300000016</v>
      </c>
      <c r="Z199" s="20">
        <v>4824576.1000000015</v>
      </c>
      <c r="AA199" s="20">
        <v>4572408.7999999989</v>
      </c>
      <c r="AB199" s="20">
        <v>4624460.3999999994</v>
      </c>
      <c r="AC199" s="20">
        <v>4366637.66</v>
      </c>
    </row>
    <row r="200" spans="1:29" ht="15" customHeight="1" outlineLevel="1" x14ac:dyDescent="0.25">
      <c r="A200" s="18" t="s">
        <v>8</v>
      </c>
      <c r="B200" s="18" t="s">
        <v>15</v>
      </c>
      <c r="C200" s="19" t="s">
        <v>7</v>
      </c>
      <c r="D200" s="19" t="s">
        <v>207</v>
      </c>
      <c r="E200" s="20">
        <v>8908012.5399999991</v>
      </c>
      <c r="F200" s="20">
        <v>9423946.2317959387</v>
      </c>
      <c r="G200" s="20">
        <v>9639306.2637205254</v>
      </c>
      <c r="H200" s="20">
        <v>9812360.0708230287</v>
      </c>
      <c r="I200" s="20">
        <v>9664082.2793930285</v>
      </c>
      <c r="J200" s="20">
        <v>9807230.8100000024</v>
      </c>
      <c r="K200" s="20">
        <v>10084262.359999999</v>
      </c>
      <c r="L200" s="20">
        <v>10155543.810000002</v>
      </c>
      <c r="M200" s="20">
        <v>10164165.379999999</v>
      </c>
      <c r="N200" s="20">
        <v>10621560.360000001</v>
      </c>
      <c r="O200" s="20">
        <v>10531305.289999999</v>
      </c>
      <c r="P200" s="20">
        <v>10087347.899999999</v>
      </c>
      <c r="Q200" s="20">
        <v>9984391.7999999989</v>
      </c>
      <c r="R200" s="20">
        <v>10140941.5</v>
      </c>
      <c r="S200" s="20">
        <v>10300641.01</v>
      </c>
      <c r="T200" s="20">
        <v>10239964.800000001</v>
      </c>
      <c r="U200" s="20">
        <v>10110203.65</v>
      </c>
      <c r="V200" s="20">
        <v>9967743.9299999997</v>
      </c>
      <c r="W200" s="20">
        <v>9888610.8000000007</v>
      </c>
      <c r="X200" s="20">
        <v>9908682.6199999992</v>
      </c>
      <c r="Y200" s="20">
        <v>9806194.0000000037</v>
      </c>
      <c r="Z200" s="20">
        <v>10210867.670000002</v>
      </c>
      <c r="AA200" s="20">
        <v>9446335.8100000005</v>
      </c>
      <c r="AB200" s="20">
        <v>9783625.0100000016</v>
      </c>
      <c r="AC200" s="20">
        <v>9731733.1499999985</v>
      </c>
    </row>
    <row r="201" spans="1:29" ht="15" customHeight="1" outlineLevel="1" x14ac:dyDescent="0.25">
      <c r="A201" s="18" t="s">
        <v>8</v>
      </c>
      <c r="B201" s="18" t="s">
        <v>15</v>
      </c>
      <c r="C201" s="19" t="s">
        <v>7</v>
      </c>
      <c r="D201" s="19" t="s">
        <v>208</v>
      </c>
      <c r="E201" s="20">
        <v>2735521.15</v>
      </c>
      <c r="F201" s="20">
        <v>2858176.8721470558</v>
      </c>
      <c r="G201" s="20">
        <v>2740249.4555835943</v>
      </c>
      <c r="H201" s="20">
        <v>2837139.6086279168</v>
      </c>
      <c r="I201" s="20">
        <v>2728272.2574890614</v>
      </c>
      <c r="J201" s="20">
        <v>2765091.99</v>
      </c>
      <c r="K201" s="20">
        <v>2775815.52</v>
      </c>
      <c r="L201" s="20">
        <v>2850000.2800000003</v>
      </c>
      <c r="M201" s="20">
        <v>2848780.4299999997</v>
      </c>
      <c r="N201" s="20">
        <v>2948265.4800000004</v>
      </c>
      <c r="O201" s="20">
        <v>3021710.89</v>
      </c>
      <c r="P201" s="20">
        <v>2891806.4899999998</v>
      </c>
      <c r="Q201" s="20">
        <v>2809055.27</v>
      </c>
      <c r="R201" s="20">
        <v>2856455.98</v>
      </c>
      <c r="S201" s="20">
        <v>2941677.89</v>
      </c>
      <c r="T201" s="20">
        <v>3017234.38</v>
      </c>
      <c r="U201" s="20">
        <v>3020242.18</v>
      </c>
      <c r="V201" s="20">
        <v>3039013.1599999997</v>
      </c>
      <c r="W201" s="20">
        <v>3110304.42</v>
      </c>
      <c r="X201" s="20">
        <v>3104968.66</v>
      </c>
      <c r="Y201" s="20">
        <v>3116449.2700000005</v>
      </c>
      <c r="Z201" s="20">
        <v>3011986.1399999997</v>
      </c>
      <c r="AA201" s="20">
        <v>2928443.4299999997</v>
      </c>
      <c r="AB201" s="20">
        <v>2927209.38</v>
      </c>
      <c r="AC201" s="20">
        <v>2704260.3</v>
      </c>
    </row>
    <row r="202" spans="1:29" ht="15" customHeight="1" outlineLevel="1" x14ac:dyDescent="0.25">
      <c r="A202" s="18" t="s">
        <v>8</v>
      </c>
      <c r="B202" s="18" t="s">
        <v>15</v>
      </c>
      <c r="C202" s="19" t="s">
        <v>7</v>
      </c>
      <c r="D202" s="19" t="s">
        <v>209</v>
      </c>
      <c r="E202" s="20">
        <v>11212641.99</v>
      </c>
      <c r="F202" s="20">
        <v>11528634.27461848</v>
      </c>
      <c r="G202" s="20">
        <v>11509048.962193871</v>
      </c>
      <c r="H202" s="20">
        <v>12193213.270102367</v>
      </c>
      <c r="I202" s="20">
        <v>12231482.986151639</v>
      </c>
      <c r="J202" s="20">
        <v>11556517.549999999</v>
      </c>
      <c r="K202" s="20">
        <v>11455099.050000003</v>
      </c>
      <c r="L202" s="20">
        <v>11507410.209999999</v>
      </c>
      <c r="M202" s="20">
        <v>10871837.560000001</v>
      </c>
      <c r="N202" s="20">
        <v>11340188.909999998</v>
      </c>
      <c r="O202" s="20">
        <v>11121232.319999998</v>
      </c>
      <c r="P202" s="20">
        <v>11103377.17</v>
      </c>
      <c r="Q202" s="20">
        <v>11277620.26</v>
      </c>
      <c r="R202" s="20">
        <v>11448640.869999997</v>
      </c>
      <c r="S202" s="20">
        <v>11439360</v>
      </c>
      <c r="T202" s="20">
        <v>11050818.359999998</v>
      </c>
      <c r="U202" s="20">
        <v>11256249.76</v>
      </c>
      <c r="V202" s="20">
        <v>11147859.919999998</v>
      </c>
      <c r="W202" s="20">
        <v>11191302.660000002</v>
      </c>
      <c r="X202" s="20">
        <v>11439508.6</v>
      </c>
      <c r="Y202" s="20">
        <v>11507031.239999998</v>
      </c>
      <c r="Z202" s="20">
        <v>11791569.600000003</v>
      </c>
      <c r="AA202" s="20">
        <v>11143154.949999997</v>
      </c>
      <c r="AB202" s="20">
        <v>11376491.75</v>
      </c>
      <c r="AC202" s="20">
        <v>11041761.74</v>
      </c>
    </row>
    <row r="203" spans="1:29" ht="15" customHeight="1" outlineLevel="1" x14ac:dyDescent="0.25">
      <c r="A203" s="18" t="s">
        <v>8</v>
      </c>
      <c r="B203" s="18" t="s">
        <v>15</v>
      </c>
      <c r="C203" s="19" t="s">
        <v>7</v>
      </c>
      <c r="D203" s="19" t="s">
        <v>210</v>
      </c>
      <c r="E203" s="20">
        <v>4244855.68</v>
      </c>
      <c r="F203" s="20">
        <v>4260005.51826673</v>
      </c>
      <c r="G203" s="20">
        <v>4279754.6130902385</v>
      </c>
      <c r="H203" s="20">
        <v>4420750.992731994</v>
      </c>
      <c r="I203" s="20">
        <v>4458832.3019928541</v>
      </c>
      <c r="J203" s="20">
        <v>4444155.2500000009</v>
      </c>
      <c r="K203" s="20">
        <v>4498336.0999999996</v>
      </c>
      <c r="L203" s="20">
        <v>4422663.3100000005</v>
      </c>
      <c r="M203" s="20">
        <v>4319622.79</v>
      </c>
      <c r="N203" s="20">
        <v>4392268.41</v>
      </c>
      <c r="O203" s="20">
        <v>4241169.08</v>
      </c>
      <c r="P203" s="20">
        <v>4357444.0900000008</v>
      </c>
      <c r="Q203" s="20">
        <v>4260677.5599999996</v>
      </c>
      <c r="R203" s="20">
        <v>4396604.2799999993</v>
      </c>
      <c r="S203" s="20">
        <v>4505754.97</v>
      </c>
      <c r="T203" s="20">
        <v>4458696.32</v>
      </c>
      <c r="U203" s="20">
        <v>4395719.0899999989</v>
      </c>
      <c r="V203" s="20">
        <v>4376853.05</v>
      </c>
      <c r="W203" s="20">
        <v>4525224.16</v>
      </c>
      <c r="X203" s="20">
        <v>4620507.07</v>
      </c>
      <c r="Y203" s="20">
        <v>4575988.99</v>
      </c>
      <c r="Z203" s="20">
        <v>4557077.5399999991</v>
      </c>
      <c r="AA203" s="20">
        <v>4366297.9100000011</v>
      </c>
      <c r="AB203" s="20">
        <v>4250748.8900000006</v>
      </c>
      <c r="AC203" s="20">
        <v>4109334.8099999996</v>
      </c>
    </row>
    <row r="204" spans="1:29" ht="15" customHeight="1" outlineLevel="1" x14ac:dyDescent="0.25">
      <c r="A204" s="18" t="s">
        <v>8</v>
      </c>
      <c r="B204" s="18" t="s">
        <v>15</v>
      </c>
      <c r="C204" s="19" t="s">
        <v>7</v>
      </c>
      <c r="D204" s="19" t="s">
        <v>211</v>
      </c>
      <c r="E204" s="20">
        <v>454775.43000000005</v>
      </c>
      <c r="F204" s="20">
        <v>447220.11254705652</v>
      </c>
      <c r="G204" s="20">
        <v>461775.1545378376</v>
      </c>
      <c r="H204" s="20">
        <v>460844.1870468728</v>
      </c>
      <c r="I204" s="20">
        <v>423254.95675059047</v>
      </c>
      <c r="J204" s="20">
        <v>441214.64000000007</v>
      </c>
      <c r="K204" s="20">
        <v>462547.01999999996</v>
      </c>
      <c r="L204" s="20">
        <v>481628.83</v>
      </c>
      <c r="M204" s="20">
        <v>500437.82</v>
      </c>
      <c r="N204" s="20">
        <v>476910.34</v>
      </c>
      <c r="O204" s="20">
        <v>445751.00999999995</v>
      </c>
      <c r="P204" s="20">
        <v>428503.52</v>
      </c>
      <c r="Q204" s="20">
        <v>323087.02</v>
      </c>
      <c r="R204" s="20">
        <v>315666.09999999998</v>
      </c>
      <c r="S204" s="20">
        <v>336887.07999999996</v>
      </c>
      <c r="T204" s="20">
        <v>364070.74</v>
      </c>
      <c r="U204" s="20">
        <v>377385.31000000006</v>
      </c>
      <c r="V204" s="20">
        <v>478504.78</v>
      </c>
      <c r="W204" s="20">
        <v>469888.74</v>
      </c>
      <c r="X204" s="20">
        <v>446100.81000000006</v>
      </c>
      <c r="Y204" s="20">
        <v>504979.76000000007</v>
      </c>
      <c r="Z204" s="20">
        <v>506824.23000000004</v>
      </c>
      <c r="AA204" s="20">
        <v>487074.52999999991</v>
      </c>
      <c r="AB204" s="20">
        <v>513855.68</v>
      </c>
      <c r="AC204" s="20">
        <v>515510.39</v>
      </c>
    </row>
    <row r="205" spans="1:29" ht="15" customHeight="1" outlineLevel="1" x14ac:dyDescent="0.25">
      <c r="A205" s="18" t="s">
        <v>8</v>
      </c>
      <c r="B205" s="18" t="s">
        <v>15</v>
      </c>
      <c r="C205" s="19" t="s">
        <v>7</v>
      </c>
      <c r="D205" s="19" t="s">
        <v>212</v>
      </c>
      <c r="E205" s="20">
        <v>1581697.4</v>
      </c>
      <c r="F205" s="20">
        <v>1547778.878834994</v>
      </c>
      <c r="G205" s="20">
        <v>1547985.4135773764</v>
      </c>
      <c r="H205" s="20">
        <v>1814482.9638919849</v>
      </c>
      <c r="I205" s="20">
        <v>1925590.6675072755</v>
      </c>
      <c r="J205" s="20">
        <v>1380320.7299999997</v>
      </c>
      <c r="K205" s="20">
        <v>1389637.8</v>
      </c>
      <c r="L205" s="20">
        <v>1456756.92</v>
      </c>
      <c r="M205" s="20">
        <v>1440090.0500000003</v>
      </c>
      <c r="N205" s="20">
        <v>1531775.94</v>
      </c>
      <c r="O205" s="20">
        <v>1535079.5400000003</v>
      </c>
      <c r="P205" s="20">
        <v>1421150.43</v>
      </c>
      <c r="Q205" s="20">
        <v>1367043.41</v>
      </c>
      <c r="R205" s="20">
        <v>1370133.78</v>
      </c>
      <c r="S205" s="20">
        <v>1281469.3400000001</v>
      </c>
      <c r="T205" s="20">
        <v>1297981.1300000001</v>
      </c>
      <c r="U205" s="20">
        <v>1277939.3600000001</v>
      </c>
      <c r="V205" s="20">
        <v>1245206.6800000002</v>
      </c>
      <c r="W205" s="20">
        <v>1245028.4700000002</v>
      </c>
      <c r="X205" s="20">
        <v>1225550.47</v>
      </c>
      <c r="Y205" s="20">
        <v>1185374.9699999997</v>
      </c>
      <c r="Z205" s="20">
        <v>1242737.7100000002</v>
      </c>
      <c r="AA205" s="20">
        <v>1147410.06</v>
      </c>
      <c r="AB205" s="20">
        <v>1115605.18</v>
      </c>
      <c r="AC205" s="20">
        <v>1064962.76</v>
      </c>
    </row>
    <row r="206" spans="1:29" ht="15" customHeight="1" outlineLevel="1" x14ac:dyDescent="0.25">
      <c r="A206" s="18" t="s">
        <v>8</v>
      </c>
      <c r="B206" s="18" t="s">
        <v>15</v>
      </c>
      <c r="C206" s="19" t="s">
        <v>7</v>
      </c>
      <c r="D206" s="19" t="s">
        <v>213</v>
      </c>
      <c r="E206" s="20">
        <v>1206224.9500000002</v>
      </c>
      <c r="F206" s="20">
        <v>1207525.57</v>
      </c>
      <c r="G206" s="20">
        <v>1127627.9513769953</v>
      </c>
      <c r="H206" s="20">
        <v>1177759.97</v>
      </c>
      <c r="I206" s="20">
        <v>1220798.6499999999</v>
      </c>
      <c r="J206" s="20">
        <v>1010053.7600000001</v>
      </c>
      <c r="K206" s="20">
        <v>1042100.6000000001</v>
      </c>
      <c r="L206" s="20">
        <v>950585.54</v>
      </c>
      <c r="M206" s="20">
        <v>990332.25999999989</v>
      </c>
      <c r="N206" s="20">
        <v>965845.54</v>
      </c>
      <c r="O206" s="20">
        <v>842609.52</v>
      </c>
      <c r="P206" s="20">
        <v>847767.2699999999</v>
      </c>
      <c r="Q206" s="20">
        <v>840657.27</v>
      </c>
      <c r="R206" s="20">
        <v>805598.74999999988</v>
      </c>
      <c r="S206" s="20">
        <v>901091.66</v>
      </c>
      <c r="T206" s="20">
        <v>714919.44</v>
      </c>
      <c r="U206" s="20">
        <v>739212.97</v>
      </c>
      <c r="V206" s="20">
        <v>653287.82999999984</v>
      </c>
      <c r="W206" s="20">
        <v>809720.14</v>
      </c>
      <c r="X206" s="20">
        <v>818340.85999999987</v>
      </c>
      <c r="Y206" s="20">
        <v>825719.68</v>
      </c>
      <c r="Z206" s="20">
        <v>839720.71</v>
      </c>
      <c r="AA206" s="20">
        <v>803554.17999999993</v>
      </c>
      <c r="AB206" s="20">
        <v>736163.01</v>
      </c>
      <c r="AC206" s="20">
        <v>738014.84</v>
      </c>
    </row>
    <row r="207" spans="1:29" ht="15" customHeight="1" outlineLevel="1" x14ac:dyDescent="0.25">
      <c r="A207" s="18" t="s">
        <v>8</v>
      </c>
      <c r="B207" s="18" t="s">
        <v>15</v>
      </c>
      <c r="C207" s="19" t="s">
        <v>7</v>
      </c>
      <c r="D207" s="19" t="s">
        <v>214</v>
      </c>
      <c r="E207" s="20">
        <v>1585625.77</v>
      </c>
      <c r="F207" s="20">
        <v>1199355.5099999998</v>
      </c>
      <c r="G207" s="20">
        <v>1642865.1499266014</v>
      </c>
      <c r="H207" s="20">
        <v>1647646.7602523707</v>
      </c>
      <c r="I207" s="20">
        <v>1544925.686161831</v>
      </c>
      <c r="J207" s="20">
        <v>1288406.24</v>
      </c>
      <c r="K207" s="20">
        <v>1262593.82</v>
      </c>
      <c r="L207" s="20">
        <v>1375388.62</v>
      </c>
      <c r="M207" s="20">
        <v>1412532.62</v>
      </c>
      <c r="N207" s="20">
        <v>1351604.6400000001</v>
      </c>
      <c r="O207" s="20">
        <v>1385525.22</v>
      </c>
      <c r="P207" s="20">
        <v>1429385.56</v>
      </c>
      <c r="Q207" s="20">
        <v>1426783.7999999998</v>
      </c>
      <c r="R207" s="20">
        <v>1334599.8599999999</v>
      </c>
      <c r="S207" s="20">
        <v>1308722.3099999998</v>
      </c>
      <c r="T207" s="20">
        <v>1251177.7200000002</v>
      </c>
      <c r="U207" s="20">
        <v>1334210.6699999997</v>
      </c>
      <c r="V207" s="20">
        <v>1122875.47</v>
      </c>
      <c r="W207" s="20">
        <v>1206206.95</v>
      </c>
      <c r="X207" s="20">
        <v>1253156.3600000001</v>
      </c>
      <c r="Y207" s="20">
        <v>1255064.4900000002</v>
      </c>
      <c r="Z207" s="20">
        <v>1276533.04</v>
      </c>
      <c r="AA207" s="20">
        <v>1197291.51</v>
      </c>
      <c r="AB207" s="20">
        <v>1142706</v>
      </c>
      <c r="AC207" s="20">
        <v>1068172.42</v>
      </c>
    </row>
    <row r="208" spans="1:29" ht="15" customHeight="1" outlineLevel="1" x14ac:dyDescent="0.25">
      <c r="A208" s="18" t="s">
        <v>8</v>
      </c>
      <c r="B208" s="18" t="s">
        <v>15</v>
      </c>
      <c r="C208" s="19" t="s">
        <v>7</v>
      </c>
      <c r="D208" s="19" t="s">
        <v>215</v>
      </c>
      <c r="E208" s="20">
        <v>3893194.0200000005</v>
      </c>
      <c r="F208" s="20">
        <v>4027608.8299999996</v>
      </c>
      <c r="G208" s="20">
        <v>3953857.9927745475</v>
      </c>
      <c r="H208" s="20">
        <v>3908616.78</v>
      </c>
      <c r="I208" s="20">
        <v>3863827.27</v>
      </c>
      <c r="J208" s="20">
        <v>3652342.6700000004</v>
      </c>
      <c r="K208" s="20">
        <v>3803495.0900000008</v>
      </c>
      <c r="L208" s="20">
        <v>3904128.4000000004</v>
      </c>
      <c r="M208" s="20">
        <v>3633509.9499999997</v>
      </c>
      <c r="N208" s="20">
        <v>4090839.87</v>
      </c>
      <c r="O208" s="20">
        <v>4027132.1499999994</v>
      </c>
      <c r="P208" s="20">
        <v>3807061.1399999997</v>
      </c>
      <c r="Q208" s="20">
        <v>3574349.1699999995</v>
      </c>
      <c r="R208" s="20">
        <v>3682048.8</v>
      </c>
      <c r="S208" s="20">
        <v>3536032.0900000008</v>
      </c>
      <c r="T208" s="20">
        <v>3588306.7099999995</v>
      </c>
      <c r="U208" s="20">
        <v>3478641.41</v>
      </c>
      <c r="V208" s="20">
        <v>3628973.3899999997</v>
      </c>
      <c r="W208" s="20">
        <v>3626948.73</v>
      </c>
      <c r="X208" s="20">
        <v>3526964.8400000003</v>
      </c>
      <c r="Y208" s="20">
        <v>3699654.4599999995</v>
      </c>
      <c r="Z208" s="20">
        <v>3668627.6700000009</v>
      </c>
      <c r="AA208" s="20">
        <v>3495228.0200000005</v>
      </c>
      <c r="AB208" s="20">
        <v>3453233.1999999997</v>
      </c>
      <c r="AC208" s="20">
        <v>3394548.62</v>
      </c>
    </row>
    <row r="209" spans="1:29" ht="15" customHeight="1" outlineLevel="1" x14ac:dyDescent="0.25">
      <c r="A209" s="18" t="s">
        <v>8</v>
      </c>
      <c r="B209" s="18" t="s">
        <v>15</v>
      </c>
      <c r="C209" s="19" t="s">
        <v>7</v>
      </c>
      <c r="D209" s="19" t="s">
        <v>216</v>
      </c>
      <c r="E209" s="20">
        <v>4343776.7299999995</v>
      </c>
      <c r="F209" s="20">
        <v>4180800.6274298234</v>
      </c>
      <c r="G209" s="20">
        <v>4389673.1800616477</v>
      </c>
      <c r="H209" s="20">
        <v>4515457.1565478863</v>
      </c>
      <c r="I209" s="20">
        <v>4351736.7287539812</v>
      </c>
      <c r="J209" s="20">
        <v>4234082.9899999993</v>
      </c>
      <c r="K209" s="20">
        <v>4216924.8900000006</v>
      </c>
      <c r="L209" s="20">
        <v>4373928.9799999995</v>
      </c>
      <c r="M209" s="20">
        <v>4411037.7700000005</v>
      </c>
      <c r="N209" s="20">
        <v>4160484.419999999</v>
      </c>
      <c r="O209" s="20">
        <v>4047196.4999999995</v>
      </c>
      <c r="P209" s="20">
        <v>4088460.98</v>
      </c>
      <c r="Q209" s="20">
        <v>4085494.02</v>
      </c>
      <c r="R209" s="20">
        <v>4022608.5099999988</v>
      </c>
      <c r="S209" s="20">
        <v>4146169.5099999988</v>
      </c>
      <c r="T209" s="20">
        <v>4163086.2400000012</v>
      </c>
      <c r="U209" s="20">
        <v>3989684.8199999994</v>
      </c>
      <c r="V209" s="20">
        <v>3866388.56</v>
      </c>
      <c r="W209" s="20">
        <v>4038538.4800000009</v>
      </c>
      <c r="X209" s="20">
        <v>4055384.24</v>
      </c>
      <c r="Y209" s="20">
        <v>3938779.6100000003</v>
      </c>
      <c r="Z209" s="20">
        <v>3989830.42</v>
      </c>
      <c r="AA209" s="20">
        <v>3869837.7000000007</v>
      </c>
      <c r="AB209" s="20">
        <v>3898940.2600000007</v>
      </c>
      <c r="AC209" s="20">
        <v>3555661.3100000005</v>
      </c>
    </row>
    <row r="210" spans="1:29" ht="15" customHeight="1" outlineLevel="1" x14ac:dyDescent="0.25">
      <c r="A210" s="18" t="s">
        <v>8</v>
      </c>
      <c r="B210" s="18" t="s">
        <v>15</v>
      </c>
      <c r="C210" s="19" t="s">
        <v>7</v>
      </c>
      <c r="D210" s="19" t="s">
        <v>217</v>
      </c>
      <c r="E210" s="20">
        <v>4831066.8399999989</v>
      </c>
      <c r="F210" s="20">
        <v>4661238.1686869143</v>
      </c>
      <c r="G210" s="20">
        <v>4644104.4142164979</v>
      </c>
      <c r="H210" s="20">
        <v>4781857.4846537234</v>
      </c>
      <c r="I210" s="20">
        <v>4612994.8081536526</v>
      </c>
      <c r="J210" s="20">
        <v>4231209.1900000004</v>
      </c>
      <c r="K210" s="20">
        <v>4390945.13</v>
      </c>
      <c r="L210" s="20">
        <v>4546207.05</v>
      </c>
      <c r="M210" s="20">
        <v>4472914.59</v>
      </c>
      <c r="N210" s="20">
        <v>5142373.55</v>
      </c>
      <c r="O210" s="20">
        <v>4853294.5300000012</v>
      </c>
      <c r="P210" s="20">
        <v>4768270.4700000007</v>
      </c>
      <c r="Q210" s="20">
        <v>4522820.25</v>
      </c>
      <c r="R210" s="20">
        <v>4348481.71</v>
      </c>
      <c r="S210" s="20">
        <v>4210148.1400000006</v>
      </c>
      <c r="T210" s="20">
        <v>4052336.11</v>
      </c>
      <c r="U210" s="20">
        <v>4013376.7800000003</v>
      </c>
      <c r="V210" s="20">
        <v>3925289.37</v>
      </c>
      <c r="W210" s="20">
        <v>3936465.2100000004</v>
      </c>
      <c r="X210" s="20">
        <v>4031565.7000000011</v>
      </c>
      <c r="Y210" s="20">
        <v>3839073.6999999997</v>
      </c>
      <c r="Z210" s="20">
        <v>3899814.92</v>
      </c>
      <c r="AA210" s="20">
        <v>3722348.9</v>
      </c>
      <c r="AB210" s="20">
        <v>3682924.9700000007</v>
      </c>
      <c r="AC210" s="20">
        <v>3566239.2300000004</v>
      </c>
    </row>
    <row r="211" spans="1:29" ht="15" customHeight="1" outlineLevel="1" x14ac:dyDescent="0.25">
      <c r="A211" s="18" t="s">
        <v>8</v>
      </c>
      <c r="B211" s="18" t="s">
        <v>15</v>
      </c>
      <c r="C211" s="19" t="s">
        <v>7</v>
      </c>
      <c r="D211" s="19" t="s">
        <v>218</v>
      </c>
      <c r="E211" s="20">
        <v>5919354.9900000002</v>
      </c>
      <c r="F211" s="20">
        <v>6059943.9998103315</v>
      </c>
      <c r="G211" s="20">
        <v>6226361.99990521</v>
      </c>
      <c r="H211" s="20">
        <v>3635986.2239425508</v>
      </c>
      <c r="I211" s="20">
        <v>3653029.6256022775</v>
      </c>
      <c r="J211" s="20">
        <v>3747979.6900000004</v>
      </c>
      <c r="K211" s="20">
        <v>3815475.5599999996</v>
      </c>
      <c r="L211" s="20">
        <v>4007430.9699999997</v>
      </c>
      <c r="M211" s="20">
        <v>4128784.1600000006</v>
      </c>
      <c r="N211" s="20">
        <v>4081935.48</v>
      </c>
      <c r="O211" s="20">
        <v>3894577.0599999996</v>
      </c>
      <c r="P211" s="20">
        <v>4079436.0600000005</v>
      </c>
      <c r="Q211" s="20">
        <v>3893554.6599999997</v>
      </c>
      <c r="R211" s="20">
        <v>3778196.5100000002</v>
      </c>
      <c r="S211" s="20">
        <v>3652757.4600000009</v>
      </c>
      <c r="T211" s="20">
        <v>3757044.13</v>
      </c>
      <c r="U211" s="20">
        <v>3659395.4299999997</v>
      </c>
      <c r="V211" s="20">
        <v>3572960.0000000005</v>
      </c>
      <c r="W211" s="20">
        <v>3551537.37</v>
      </c>
      <c r="X211" s="20">
        <v>3559393.3400000008</v>
      </c>
      <c r="Y211" s="20">
        <v>3343719.8099999996</v>
      </c>
      <c r="Z211" s="20">
        <v>3354419.92</v>
      </c>
      <c r="AA211" s="20">
        <v>3074332.8100000005</v>
      </c>
      <c r="AB211" s="20">
        <v>3075612.0100000002</v>
      </c>
      <c r="AC211" s="20">
        <v>2999919.7100000009</v>
      </c>
    </row>
    <row r="212" spans="1:29" ht="15" customHeight="1" outlineLevel="1" x14ac:dyDescent="0.25">
      <c r="A212" s="18" t="s">
        <v>8</v>
      </c>
      <c r="B212" s="18" t="s">
        <v>15</v>
      </c>
      <c r="C212" s="19" t="s">
        <v>7</v>
      </c>
      <c r="D212" s="19" t="s">
        <v>219</v>
      </c>
      <c r="E212" s="20" t="s">
        <v>283</v>
      </c>
      <c r="F212" s="20" t="s">
        <v>283</v>
      </c>
      <c r="G212" s="20" t="s">
        <v>283</v>
      </c>
      <c r="H212" s="20" t="s">
        <v>283</v>
      </c>
      <c r="I212" s="20" t="s">
        <v>283</v>
      </c>
      <c r="J212" s="20" t="s">
        <v>283</v>
      </c>
      <c r="K212" s="20" t="s">
        <v>283</v>
      </c>
      <c r="L212" s="20" t="s">
        <v>283</v>
      </c>
      <c r="M212" s="20" t="s">
        <v>283</v>
      </c>
      <c r="N212" s="20" t="s">
        <v>283</v>
      </c>
      <c r="O212" s="20" t="s">
        <v>283</v>
      </c>
      <c r="P212" s="20" t="s">
        <v>283</v>
      </c>
      <c r="Q212" s="20" t="s">
        <v>283</v>
      </c>
      <c r="R212" s="20" t="s">
        <v>283</v>
      </c>
      <c r="S212" s="20" t="s">
        <v>283</v>
      </c>
      <c r="T212" s="20" t="s">
        <v>283</v>
      </c>
      <c r="U212" s="20" t="s">
        <v>283</v>
      </c>
      <c r="V212" s="20" t="s">
        <v>283</v>
      </c>
      <c r="W212" s="20" t="s">
        <v>283</v>
      </c>
      <c r="X212" s="20" t="s">
        <v>283</v>
      </c>
      <c r="Y212" s="20" t="s">
        <v>283</v>
      </c>
      <c r="Z212" s="20" t="s">
        <v>283</v>
      </c>
      <c r="AA212" s="20" t="s">
        <v>283</v>
      </c>
      <c r="AB212" s="20" t="s">
        <v>283</v>
      </c>
      <c r="AC212" s="20" t="s">
        <v>283</v>
      </c>
    </row>
    <row r="213" spans="1:29" ht="15" customHeight="1" outlineLevel="1" x14ac:dyDescent="0.25">
      <c r="A213" s="18" t="s">
        <v>8</v>
      </c>
      <c r="B213" s="18" t="s">
        <v>15</v>
      </c>
      <c r="C213" s="19" t="s">
        <v>7</v>
      </c>
      <c r="D213" s="19" t="s">
        <v>220</v>
      </c>
      <c r="E213" s="20">
        <v>4538749.66</v>
      </c>
      <c r="F213" s="20">
        <v>4955503.7124362485</v>
      </c>
      <c r="G213" s="20">
        <v>5013002.5321848849</v>
      </c>
      <c r="H213" s="20">
        <v>5150455.825690981</v>
      </c>
      <c r="I213" s="20">
        <v>5215206.531835584</v>
      </c>
      <c r="J213" s="20">
        <v>5179513.3199999994</v>
      </c>
      <c r="K213" s="20">
        <v>5462016.3799999999</v>
      </c>
      <c r="L213" s="20">
        <v>5530472.6100000013</v>
      </c>
      <c r="M213" s="20">
        <v>5433586.4400000004</v>
      </c>
      <c r="N213" s="20">
        <v>5418229.3400000008</v>
      </c>
      <c r="O213" s="20">
        <v>5327099.51</v>
      </c>
      <c r="P213" s="20">
        <v>5312153.4799999995</v>
      </c>
      <c r="Q213" s="20">
        <v>5115470.01</v>
      </c>
      <c r="R213" s="20">
        <v>5330859.1599999992</v>
      </c>
      <c r="S213" s="20">
        <v>5199217.55</v>
      </c>
      <c r="T213" s="20">
        <v>5301801.4899999993</v>
      </c>
      <c r="U213" s="20">
        <v>5126750.93</v>
      </c>
      <c r="V213" s="20">
        <v>4940272.33</v>
      </c>
      <c r="W213" s="20">
        <v>4924675.83</v>
      </c>
      <c r="X213" s="20">
        <v>4910355.3900000006</v>
      </c>
      <c r="Y213" s="20">
        <v>4880413.05</v>
      </c>
      <c r="Z213" s="20">
        <v>4774943.7100000009</v>
      </c>
      <c r="AA213" s="20">
        <v>4557792.5200000005</v>
      </c>
      <c r="AB213" s="20">
        <v>4422479.99</v>
      </c>
      <c r="AC213" s="20">
        <v>4153747.1400000006</v>
      </c>
    </row>
    <row r="214" spans="1:29" ht="15" customHeight="1" outlineLevel="1" x14ac:dyDescent="0.25">
      <c r="A214" s="18" t="s">
        <v>8</v>
      </c>
      <c r="B214" s="18" t="s">
        <v>15</v>
      </c>
      <c r="C214" s="19" t="s">
        <v>7</v>
      </c>
      <c r="D214" s="19" t="s">
        <v>221</v>
      </c>
      <c r="E214" s="20">
        <v>4268828.9500000011</v>
      </c>
      <c r="F214" s="20">
        <v>4599434.6822999623</v>
      </c>
      <c r="G214" s="20">
        <v>4721192.7668925431</v>
      </c>
      <c r="H214" s="20">
        <v>4764079.6658190284</v>
      </c>
      <c r="I214" s="20">
        <v>4815074.920743973</v>
      </c>
      <c r="J214" s="20">
        <v>4782186.1399999997</v>
      </c>
      <c r="K214" s="20">
        <v>4929831.88</v>
      </c>
      <c r="L214" s="20">
        <v>4815505.3899999987</v>
      </c>
      <c r="M214" s="20">
        <v>4721284.7299999995</v>
      </c>
      <c r="N214" s="20">
        <v>4930694.8</v>
      </c>
      <c r="O214" s="20">
        <v>4795222.3899999997</v>
      </c>
      <c r="P214" s="20">
        <v>4492323.1899999995</v>
      </c>
      <c r="Q214" s="20">
        <v>4279775.55</v>
      </c>
      <c r="R214" s="20">
        <v>4237733.37</v>
      </c>
      <c r="S214" s="20">
        <v>4050592.29</v>
      </c>
      <c r="T214" s="20">
        <v>4058734.7500000009</v>
      </c>
      <c r="U214" s="20">
        <v>3792878.1900000004</v>
      </c>
      <c r="V214" s="20">
        <v>3672442.92</v>
      </c>
      <c r="W214" s="20">
        <v>3769148.8199999989</v>
      </c>
      <c r="X214" s="20">
        <v>3675312.0399999996</v>
      </c>
      <c r="Y214" s="20">
        <v>3673137.74</v>
      </c>
      <c r="Z214" s="20">
        <v>3521966.5599999996</v>
      </c>
      <c r="AA214" s="20">
        <v>3362153.59</v>
      </c>
      <c r="AB214" s="20">
        <v>3270576.0200000005</v>
      </c>
      <c r="AC214" s="20">
        <v>3006491.0900000003</v>
      </c>
    </row>
    <row r="215" spans="1:29" ht="15" customHeight="1" outlineLevel="1" x14ac:dyDescent="0.25">
      <c r="A215" s="18" t="s">
        <v>8</v>
      </c>
      <c r="B215" s="18" t="s">
        <v>15</v>
      </c>
      <c r="C215" s="19" t="s">
        <v>7</v>
      </c>
      <c r="D215" s="19" t="s">
        <v>222</v>
      </c>
      <c r="E215" s="20">
        <v>6936079.2599999988</v>
      </c>
      <c r="F215" s="20">
        <v>7092865.7293840135</v>
      </c>
      <c r="G215" s="20">
        <v>7318627.5212828657</v>
      </c>
      <c r="H215" s="20">
        <v>7718689.7914709169</v>
      </c>
      <c r="I215" s="20">
        <v>7848221.9568321528</v>
      </c>
      <c r="J215" s="20">
        <v>7335576.8800000018</v>
      </c>
      <c r="K215" s="20">
        <v>7398540.0099999998</v>
      </c>
      <c r="L215" s="20">
        <v>7709278.2800000003</v>
      </c>
      <c r="M215" s="20">
        <v>7922158.879999999</v>
      </c>
      <c r="N215" s="20">
        <v>8260538.6500000004</v>
      </c>
      <c r="O215" s="20">
        <v>8020825.7200000007</v>
      </c>
      <c r="P215" s="20">
        <v>7917771.5399999991</v>
      </c>
      <c r="Q215" s="20">
        <v>7451426.7700000005</v>
      </c>
      <c r="R215" s="20">
        <v>7197467.7000000002</v>
      </c>
      <c r="S215" s="20">
        <v>6924195.9100000001</v>
      </c>
      <c r="T215" s="20">
        <v>7180996.4000000004</v>
      </c>
      <c r="U215" s="20">
        <v>7086044.540000001</v>
      </c>
      <c r="V215" s="20">
        <v>6887253.54</v>
      </c>
      <c r="W215" s="20">
        <v>7100333.4600000009</v>
      </c>
      <c r="X215" s="20">
        <v>7133865.5500000007</v>
      </c>
      <c r="Y215" s="20">
        <v>7096488.4299999988</v>
      </c>
      <c r="Z215" s="20">
        <v>7168273.5500000026</v>
      </c>
      <c r="AA215" s="20">
        <v>6786949.0599999977</v>
      </c>
      <c r="AB215" s="20">
        <v>6679588.799999998</v>
      </c>
      <c r="AC215" s="20">
        <v>6393907.0399999991</v>
      </c>
    </row>
    <row r="216" spans="1:29" ht="15" customHeight="1" outlineLevel="1" x14ac:dyDescent="0.25">
      <c r="A216" s="18" t="s">
        <v>8</v>
      </c>
      <c r="B216" s="18" t="s">
        <v>15</v>
      </c>
      <c r="C216" s="19" t="s">
        <v>7</v>
      </c>
      <c r="D216" s="19" t="s">
        <v>223</v>
      </c>
      <c r="E216" s="20">
        <v>4884176.75</v>
      </c>
      <c r="F216" s="20">
        <v>5170440.6073632007</v>
      </c>
      <c r="G216" s="20">
        <v>5321474.0014127186</v>
      </c>
      <c r="H216" s="20">
        <v>5527293.7725922214</v>
      </c>
      <c r="I216" s="20">
        <v>5565336.3064854201</v>
      </c>
      <c r="J216" s="20">
        <v>5443609.8799999999</v>
      </c>
      <c r="K216" s="20">
        <v>5571128.0099999988</v>
      </c>
      <c r="L216" s="20">
        <v>5634818.0700000003</v>
      </c>
      <c r="M216" s="20">
        <v>5552961.6299999999</v>
      </c>
      <c r="N216" s="20">
        <v>5893932.75</v>
      </c>
      <c r="O216" s="20">
        <v>5945409.830000001</v>
      </c>
      <c r="P216" s="20">
        <v>5795231.2699999996</v>
      </c>
      <c r="Q216" s="20">
        <v>5607624.3700000001</v>
      </c>
      <c r="R216" s="20">
        <v>5415476.6000000006</v>
      </c>
      <c r="S216" s="20">
        <v>5312003.1300000018</v>
      </c>
      <c r="T216" s="20">
        <v>5440746.1600000001</v>
      </c>
      <c r="U216" s="20">
        <v>5416819.3700000001</v>
      </c>
      <c r="V216" s="20">
        <v>5279752.87</v>
      </c>
      <c r="W216" s="20">
        <v>5179302.28</v>
      </c>
      <c r="X216" s="20">
        <v>5277668.7999999989</v>
      </c>
      <c r="Y216" s="20">
        <v>5322534.54</v>
      </c>
      <c r="Z216" s="20">
        <v>5295750.7</v>
      </c>
      <c r="AA216" s="20">
        <v>5058460.9999999981</v>
      </c>
      <c r="AB216" s="20">
        <v>4790267.8199999994</v>
      </c>
      <c r="AC216" s="20">
        <v>4502979.4600000009</v>
      </c>
    </row>
    <row r="217" spans="1:29" ht="15" customHeight="1" outlineLevel="1" x14ac:dyDescent="0.25">
      <c r="A217" s="18" t="s">
        <v>8</v>
      </c>
      <c r="B217" s="18" t="s">
        <v>15</v>
      </c>
      <c r="C217" s="19" t="s">
        <v>7</v>
      </c>
      <c r="D217" s="19" t="s">
        <v>224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 t="s">
        <v>283</v>
      </c>
      <c r="K217" s="20" t="s">
        <v>283</v>
      </c>
      <c r="L217" s="20" t="s">
        <v>283</v>
      </c>
      <c r="M217" s="20" t="s">
        <v>283</v>
      </c>
      <c r="N217" s="20" t="s">
        <v>283</v>
      </c>
      <c r="O217" s="20" t="s">
        <v>283</v>
      </c>
      <c r="P217" s="20" t="s">
        <v>283</v>
      </c>
      <c r="Q217" s="20" t="s">
        <v>283</v>
      </c>
      <c r="R217" s="20" t="s">
        <v>283</v>
      </c>
      <c r="S217" s="20" t="s">
        <v>283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</row>
    <row r="218" spans="1:29" ht="15" customHeight="1" outlineLevel="1" x14ac:dyDescent="0.25">
      <c r="A218" s="18" t="s">
        <v>8</v>
      </c>
      <c r="B218" s="18" t="s">
        <v>15</v>
      </c>
      <c r="C218" s="19" t="s">
        <v>7</v>
      </c>
      <c r="D218" s="19" t="s">
        <v>225</v>
      </c>
      <c r="E218" s="20">
        <v>1989936.0599999998</v>
      </c>
      <c r="F218" s="20">
        <v>1904607.4589021218</v>
      </c>
      <c r="G218" s="20">
        <v>1838652.9626138839</v>
      </c>
      <c r="H218" s="20">
        <v>2083347.1263297878</v>
      </c>
      <c r="I218" s="20">
        <v>2106614.1197665581</v>
      </c>
      <c r="J218" s="20">
        <v>2127353.1500000004</v>
      </c>
      <c r="K218" s="20">
        <v>2165218.6900000004</v>
      </c>
      <c r="L218" s="20">
        <v>2149538.5499999998</v>
      </c>
      <c r="M218" s="20">
        <v>2164980.23</v>
      </c>
      <c r="N218" s="20">
        <v>2244253.0199999996</v>
      </c>
      <c r="O218" s="20">
        <v>2158463.73</v>
      </c>
      <c r="P218" s="20">
        <v>2092274.7599999998</v>
      </c>
      <c r="Q218" s="20">
        <v>2045801.0499999998</v>
      </c>
      <c r="R218" s="20">
        <v>2147909.48</v>
      </c>
      <c r="S218" s="20">
        <v>2044796.6700000002</v>
      </c>
      <c r="T218" s="20">
        <v>2092052.8700000003</v>
      </c>
      <c r="U218" s="20">
        <v>2006885.6299999997</v>
      </c>
      <c r="V218" s="20">
        <v>1942634.9400000002</v>
      </c>
      <c r="W218" s="20">
        <v>1993252.6099999999</v>
      </c>
      <c r="X218" s="20">
        <v>1998955.77</v>
      </c>
      <c r="Y218" s="20">
        <v>1980611.5</v>
      </c>
      <c r="Z218" s="20">
        <v>2125171.89</v>
      </c>
      <c r="AA218" s="20">
        <v>2088289.81</v>
      </c>
      <c r="AB218" s="20">
        <v>2097262.4699999997</v>
      </c>
      <c r="AC218" s="20">
        <v>1962682.8800000004</v>
      </c>
    </row>
    <row r="219" spans="1:29" ht="15" customHeight="1" outlineLevel="1" x14ac:dyDescent="0.25">
      <c r="A219" s="18" t="s">
        <v>8</v>
      </c>
      <c r="B219" s="18" t="s">
        <v>15</v>
      </c>
      <c r="C219" s="19" t="s">
        <v>7</v>
      </c>
      <c r="D219" s="19" t="s">
        <v>226</v>
      </c>
      <c r="E219" s="20">
        <v>1568481.5100000002</v>
      </c>
      <c r="F219" s="20">
        <v>1732267.0972958775</v>
      </c>
      <c r="G219" s="20">
        <v>1732320.3306175827</v>
      </c>
      <c r="H219" s="20">
        <v>1824738.9777789577</v>
      </c>
      <c r="I219" s="20">
        <v>1817935.6345002416</v>
      </c>
      <c r="J219" s="20">
        <v>1416809.3</v>
      </c>
      <c r="K219" s="20">
        <v>1442062.02</v>
      </c>
      <c r="L219" s="20">
        <v>1433808.5300000003</v>
      </c>
      <c r="M219" s="20">
        <v>1377090.05</v>
      </c>
      <c r="N219" s="20">
        <v>1396624.0600000005</v>
      </c>
      <c r="O219" s="20">
        <v>1397295.6599999997</v>
      </c>
      <c r="P219" s="20">
        <v>1402878.14</v>
      </c>
      <c r="Q219" s="20">
        <v>1328932.0499999998</v>
      </c>
      <c r="R219" s="20">
        <v>1381027.82</v>
      </c>
      <c r="S219" s="20">
        <v>1353254.2900000003</v>
      </c>
      <c r="T219" s="20">
        <v>1497796.4999999998</v>
      </c>
      <c r="U219" s="20">
        <v>1540606.19</v>
      </c>
      <c r="V219" s="20">
        <v>1473934.5100000002</v>
      </c>
      <c r="W219" s="20">
        <v>1411442.4500000002</v>
      </c>
      <c r="X219" s="20">
        <v>1379289.12</v>
      </c>
      <c r="Y219" s="20">
        <v>1302641.1299999999</v>
      </c>
      <c r="Z219" s="20">
        <v>1312575.75</v>
      </c>
      <c r="AA219" s="20">
        <v>1294157.43</v>
      </c>
      <c r="AB219" s="20">
        <v>1372086.9700000002</v>
      </c>
      <c r="AC219" s="20">
        <v>1359007.21</v>
      </c>
    </row>
    <row r="220" spans="1:29" ht="15" customHeight="1" outlineLevel="1" x14ac:dyDescent="0.25">
      <c r="A220" s="18" t="s">
        <v>8</v>
      </c>
      <c r="B220" s="18" t="s">
        <v>15</v>
      </c>
      <c r="C220" s="19" t="s">
        <v>7</v>
      </c>
      <c r="D220" s="19" t="s">
        <v>227</v>
      </c>
      <c r="E220" s="20">
        <v>3615537.4699999997</v>
      </c>
      <c r="F220" s="20">
        <v>3555897.0717154955</v>
      </c>
      <c r="G220" s="20">
        <v>2136753.9699999993</v>
      </c>
      <c r="H220" s="20">
        <v>2278574.34</v>
      </c>
      <c r="I220" s="20">
        <v>2172054.8099999996</v>
      </c>
      <c r="J220" s="20">
        <v>2501158.44</v>
      </c>
      <c r="K220" s="20">
        <v>2522963.7299999995</v>
      </c>
      <c r="L220" s="20">
        <v>2647036.3899999997</v>
      </c>
      <c r="M220" s="20">
        <v>2668152.7799999998</v>
      </c>
      <c r="N220" s="20">
        <v>2795825.790000001</v>
      </c>
      <c r="O220" s="20">
        <v>2828225.1500000004</v>
      </c>
      <c r="P220" s="20">
        <v>2852484.2199999997</v>
      </c>
      <c r="Q220" s="20">
        <v>2819142.14</v>
      </c>
      <c r="R220" s="20">
        <v>2737272.16</v>
      </c>
      <c r="S220" s="20">
        <v>2780929</v>
      </c>
      <c r="T220" s="20">
        <v>2691431.16</v>
      </c>
      <c r="U220" s="20">
        <v>2657825.2599999998</v>
      </c>
      <c r="V220" s="20">
        <v>2558778.46</v>
      </c>
      <c r="W220" s="20">
        <v>2526674.7799999998</v>
      </c>
      <c r="X220" s="20">
        <v>2530003.87</v>
      </c>
      <c r="Y220" s="20">
        <v>2420071.2599999998</v>
      </c>
      <c r="Z220" s="20">
        <v>2267419.2399999998</v>
      </c>
      <c r="AA220" s="20">
        <v>2234502.2000000002</v>
      </c>
      <c r="AB220" s="20">
        <v>2189617.85</v>
      </c>
      <c r="AC220" s="20">
        <v>2053934.4200000002</v>
      </c>
    </row>
    <row r="221" spans="1:29" ht="15" customHeight="1" outlineLevel="1" x14ac:dyDescent="0.25">
      <c r="A221" s="18" t="s">
        <v>8</v>
      </c>
      <c r="B221" s="18" t="s">
        <v>15</v>
      </c>
      <c r="C221" s="19" t="s">
        <v>7</v>
      </c>
      <c r="D221" s="19" t="s">
        <v>228</v>
      </c>
      <c r="E221" s="20">
        <v>1577848.6099999999</v>
      </c>
      <c r="F221" s="20">
        <v>1686379.2753334446</v>
      </c>
      <c r="G221" s="20">
        <v>1577382.5315444011</v>
      </c>
      <c r="H221" s="20">
        <v>1739425.8344662711</v>
      </c>
      <c r="I221" s="20">
        <v>1756305.9080103554</v>
      </c>
      <c r="J221" s="20">
        <v>2015180.39</v>
      </c>
      <c r="K221" s="20">
        <v>1978997.03</v>
      </c>
      <c r="L221" s="20">
        <v>1796990.8500000003</v>
      </c>
      <c r="M221" s="20">
        <v>1719027.28</v>
      </c>
      <c r="N221" s="20">
        <v>1687212.47</v>
      </c>
      <c r="O221" s="20">
        <v>1720796.0699999998</v>
      </c>
      <c r="P221" s="20">
        <v>1653064.7699999998</v>
      </c>
      <c r="Q221" s="20">
        <v>1630438.38</v>
      </c>
      <c r="R221" s="20">
        <v>1697057.48</v>
      </c>
      <c r="S221" s="20">
        <v>1714794.0799999998</v>
      </c>
      <c r="T221" s="20">
        <v>1661953.6</v>
      </c>
      <c r="U221" s="20">
        <v>1669773.5499999998</v>
      </c>
      <c r="V221" s="20">
        <v>1591867.18</v>
      </c>
      <c r="W221" s="20">
        <v>1593910.18</v>
      </c>
      <c r="X221" s="20">
        <v>1570806.61</v>
      </c>
      <c r="Y221" s="20">
        <v>1521007.42</v>
      </c>
      <c r="Z221" s="20">
        <v>1588118.74</v>
      </c>
      <c r="AA221" s="20">
        <v>1457628.59</v>
      </c>
      <c r="AB221" s="20">
        <v>1476233.2400000002</v>
      </c>
      <c r="AC221" s="20">
        <v>1461812.9100000001</v>
      </c>
    </row>
    <row r="222" spans="1:29" ht="15" customHeight="1" outlineLevel="1" x14ac:dyDescent="0.25">
      <c r="A222" s="18" t="s">
        <v>8</v>
      </c>
      <c r="B222" s="18" t="s">
        <v>15</v>
      </c>
      <c r="C222" s="19" t="s">
        <v>7</v>
      </c>
      <c r="D222" s="19" t="s">
        <v>229</v>
      </c>
      <c r="E222" s="20">
        <v>361821.87999999995</v>
      </c>
      <c r="F222" s="20">
        <v>387946.56902893994</v>
      </c>
      <c r="G222" s="20">
        <v>395647.315829876</v>
      </c>
      <c r="H222" s="20">
        <v>440641.23746454797</v>
      </c>
      <c r="I222" s="20">
        <v>400690.28789581003</v>
      </c>
      <c r="J222" s="20">
        <v>456801.08</v>
      </c>
      <c r="K222" s="20">
        <v>460974.04</v>
      </c>
      <c r="L222" s="20">
        <v>517309.35000000003</v>
      </c>
      <c r="M222" s="20">
        <v>531650.31000000006</v>
      </c>
      <c r="N222" s="20">
        <v>538877.69000000006</v>
      </c>
      <c r="O222" s="20">
        <v>532587.07999999996</v>
      </c>
      <c r="P222" s="20">
        <v>484146.09</v>
      </c>
      <c r="Q222" s="20">
        <v>418925.44999999995</v>
      </c>
      <c r="R222" s="20">
        <v>427495.77000000008</v>
      </c>
      <c r="S222" s="20">
        <v>457855.95999999996</v>
      </c>
      <c r="T222" s="20">
        <v>444090.98</v>
      </c>
      <c r="U222" s="20">
        <v>450039.33999999997</v>
      </c>
      <c r="V222" s="20">
        <v>524325.18000000005</v>
      </c>
      <c r="W222" s="20">
        <v>561716.80999999994</v>
      </c>
      <c r="X222" s="20">
        <v>563327.75</v>
      </c>
      <c r="Y222" s="20">
        <v>560069.72</v>
      </c>
      <c r="Z222" s="20">
        <v>567086.21000000008</v>
      </c>
      <c r="AA222" s="20">
        <v>551751.52</v>
      </c>
      <c r="AB222" s="20">
        <v>506323.23000000004</v>
      </c>
      <c r="AC222" s="20">
        <v>544344.78</v>
      </c>
    </row>
    <row r="223" spans="1:29" ht="15" customHeight="1" outlineLevel="1" x14ac:dyDescent="0.25">
      <c r="A223" s="18" t="s">
        <v>8</v>
      </c>
      <c r="B223" s="18" t="s">
        <v>15</v>
      </c>
      <c r="C223" s="19" t="s">
        <v>7</v>
      </c>
      <c r="D223" s="19" t="s">
        <v>230</v>
      </c>
      <c r="E223" s="20">
        <v>475514.88</v>
      </c>
      <c r="F223" s="20">
        <v>431636.32982415537</v>
      </c>
      <c r="G223" s="20">
        <v>462437.21727582131</v>
      </c>
      <c r="H223" s="20">
        <v>451456.50303826062</v>
      </c>
      <c r="I223" s="20">
        <v>482509.34378479316</v>
      </c>
      <c r="J223" s="20">
        <v>494157.10999999993</v>
      </c>
      <c r="K223" s="20">
        <v>543639.67000000004</v>
      </c>
      <c r="L223" s="20">
        <v>573134.06999999995</v>
      </c>
      <c r="M223" s="20">
        <v>580390.85000000009</v>
      </c>
      <c r="N223" s="20">
        <v>570377.04</v>
      </c>
      <c r="O223" s="20">
        <v>535603.13</v>
      </c>
      <c r="P223" s="20">
        <v>559824.4800000001</v>
      </c>
      <c r="Q223" s="20">
        <v>534794.1399999999</v>
      </c>
      <c r="R223" s="20">
        <v>500222.9</v>
      </c>
      <c r="S223" s="20">
        <v>470947.31000000006</v>
      </c>
      <c r="T223" s="20">
        <v>444827.29</v>
      </c>
      <c r="U223" s="20">
        <v>437144.20000000007</v>
      </c>
      <c r="V223" s="20">
        <v>410935.98</v>
      </c>
      <c r="W223" s="20">
        <v>398206.85</v>
      </c>
      <c r="X223" s="20">
        <v>423598.96</v>
      </c>
      <c r="Y223" s="20">
        <v>414823.31000000006</v>
      </c>
      <c r="Z223" s="20">
        <v>388997.64999999991</v>
      </c>
      <c r="AA223" s="20">
        <v>401694.07</v>
      </c>
      <c r="AB223" s="20">
        <v>403875.51</v>
      </c>
      <c r="AC223" s="20">
        <v>427073.32000000007</v>
      </c>
    </row>
    <row r="224" spans="1:29" ht="15" customHeight="1" outlineLevel="1" x14ac:dyDescent="0.25">
      <c r="A224" s="18" t="s">
        <v>8</v>
      </c>
      <c r="B224" s="18" t="s">
        <v>15</v>
      </c>
      <c r="C224" s="19" t="s">
        <v>7</v>
      </c>
      <c r="D224" s="19" t="s">
        <v>231</v>
      </c>
      <c r="E224" s="20">
        <v>1888402.25</v>
      </c>
      <c r="F224" s="20">
        <v>1984298.5662009898</v>
      </c>
      <c r="G224" s="20">
        <v>2048593.5558015846</v>
      </c>
      <c r="H224" s="20">
        <v>2083922.3841737651</v>
      </c>
      <c r="I224" s="20">
        <v>2016612.7646683929</v>
      </c>
      <c r="J224" s="20">
        <v>2054255.2</v>
      </c>
      <c r="K224" s="20">
        <v>2014981.0499999998</v>
      </c>
      <c r="L224" s="20">
        <v>2140970.8000000003</v>
      </c>
      <c r="M224" s="20">
        <v>2068270.5000000002</v>
      </c>
      <c r="N224" s="20">
        <v>2266453.06</v>
      </c>
      <c r="O224" s="20">
        <v>2271563.37</v>
      </c>
      <c r="P224" s="20">
        <v>2190252.06</v>
      </c>
      <c r="Q224" s="20">
        <v>2160668.5500000003</v>
      </c>
      <c r="R224" s="20">
        <v>2153664.41</v>
      </c>
      <c r="S224" s="20">
        <v>2143877.7999999998</v>
      </c>
      <c r="T224" s="20">
        <v>2136919.0799999996</v>
      </c>
      <c r="U224" s="20">
        <v>2005934.6400000001</v>
      </c>
      <c r="V224" s="20">
        <v>2055700.6400000004</v>
      </c>
      <c r="W224" s="20">
        <v>2113245.7200000007</v>
      </c>
      <c r="X224" s="20">
        <v>2118034.0299999998</v>
      </c>
      <c r="Y224" s="20">
        <v>2062324.3600000003</v>
      </c>
      <c r="Z224" s="20">
        <v>2120139.9899999998</v>
      </c>
      <c r="AA224" s="20">
        <v>2047498.2500000002</v>
      </c>
      <c r="AB224" s="20">
        <v>2077540.9200000002</v>
      </c>
      <c r="AC224" s="20">
        <v>2001558.2600000002</v>
      </c>
    </row>
    <row r="225" spans="1:29" ht="15" customHeight="1" outlineLevel="1" x14ac:dyDescent="0.25">
      <c r="A225" s="18" t="s">
        <v>8</v>
      </c>
      <c r="B225" s="18" t="s">
        <v>15</v>
      </c>
      <c r="C225" s="19" t="s">
        <v>7</v>
      </c>
      <c r="D225" s="19" t="s">
        <v>232</v>
      </c>
      <c r="E225" s="20">
        <v>984781.44</v>
      </c>
      <c r="F225" s="20">
        <v>1190942.2405347908</v>
      </c>
      <c r="G225" s="20">
        <v>1244088.9029615268</v>
      </c>
      <c r="H225" s="20">
        <v>1188994.9832583973</v>
      </c>
      <c r="I225" s="20">
        <v>1137798.0701523451</v>
      </c>
      <c r="J225" s="20">
        <v>990066.04</v>
      </c>
      <c r="K225" s="20">
        <v>986036.07000000007</v>
      </c>
      <c r="L225" s="20">
        <v>931901.3899999999</v>
      </c>
      <c r="M225" s="20">
        <v>994840.39999999991</v>
      </c>
      <c r="N225" s="20">
        <v>1117721.5700000003</v>
      </c>
      <c r="O225" s="20">
        <v>1107549.9300000002</v>
      </c>
      <c r="P225" s="20">
        <v>1100641.6299999999</v>
      </c>
      <c r="Q225" s="20">
        <v>1108097.3799999999</v>
      </c>
      <c r="R225" s="20">
        <v>1272889.49</v>
      </c>
      <c r="S225" s="20">
        <v>1234030.33</v>
      </c>
      <c r="T225" s="20">
        <v>1286564.6499999999</v>
      </c>
      <c r="U225" s="20">
        <v>1377328.7999999998</v>
      </c>
      <c r="V225" s="20">
        <v>1301495.5600000003</v>
      </c>
      <c r="W225" s="20">
        <v>1247801.29</v>
      </c>
      <c r="X225" s="20">
        <v>1197111.9199999997</v>
      </c>
      <c r="Y225" s="20">
        <v>1198315.95</v>
      </c>
      <c r="Z225" s="20">
        <v>1175442.3800000004</v>
      </c>
      <c r="AA225" s="20">
        <v>1090281.0300000003</v>
      </c>
      <c r="AB225" s="20">
        <v>1029713.2799999998</v>
      </c>
      <c r="AC225" s="20">
        <v>980424.59000000008</v>
      </c>
    </row>
    <row r="226" spans="1:29" ht="15" customHeight="1" outlineLevel="1" x14ac:dyDescent="0.25">
      <c r="A226" s="18" t="s">
        <v>8</v>
      </c>
      <c r="B226" s="18" t="s">
        <v>15</v>
      </c>
      <c r="C226" s="19" t="s">
        <v>7</v>
      </c>
      <c r="D226" s="19" t="s">
        <v>233</v>
      </c>
      <c r="E226" s="20">
        <v>570573.1399999999</v>
      </c>
      <c r="F226" s="20">
        <v>570817.9002405284</v>
      </c>
      <c r="G226" s="20">
        <v>600765.43506367446</v>
      </c>
      <c r="H226" s="20">
        <v>661455.50450531207</v>
      </c>
      <c r="I226" s="20">
        <v>703109.02933082881</v>
      </c>
      <c r="J226" s="20">
        <v>787240.09999999986</v>
      </c>
      <c r="K226" s="20">
        <v>784931.5</v>
      </c>
      <c r="L226" s="20">
        <v>785938.1399999999</v>
      </c>
      <c r="M226" s="20">
        <v>730323.57</v>
      </c>
      <c r="N226" s="20">
        <v>826878.67999999993</v>
      </c>
      <c r="O226" s="20">
        <v>858677.50999999989</v>
      </c>
      <c r="P226" s="20">
        <v>831378.26000000013</v>
      </c>
      <c r="Q226" s="20">
        <v>790607.77</v>
      </c>
      <c r="R226" s="20">
        <v>869230.43</v>
      </c>
      <c r="S226" s="20">
        <v>855855.49</v>
      </c>
      <c r="T226" s="20">
        <v>791375.84</v>
      </c>
      <c r="U226" s="20">
        <v>761779.17999999993</v>
      </c>
      <c r="V226" s="20">
        <v>679572.21000000008</v>
      </c>
      <c r="W226" s="20">
        <v>640521.32000000007</v>
      </c>
      <c r="X226" s="20">
        <v>659232.53</v>
      </c>
      <c r="Y226" s="20">
        <v>676457.09</v>
      </c>
      <c r="Z226" s="20">
        <v>725351.3</v>
      </c>
      <c r="AA226" s="20">
        <v>794144.18000000017</v>
      </c>
      <c r="AB226" s="20">
        <v>852412.27</v>
      </c>
      <c r="AC226" s="20">
        <v>769731.58000000007</v>
      </c>
    </row>
    <row r="227" spans="1:29" ht="15" customHeight="1" outlineLevel="1" x14ac:dyDescent="0.25">
      <c r="A227" s="18" t="s">
        <v>8</v>
      </c>
      <c r="B227" s="18" t="s">
        <v>15</v>
      </c>
      <c r="C227" s="19" t="s">
        <v>7</v>
      </c>
      <c r="D227" s="19" t="s">
        <v>234</v>
      </c>
      <c r="E227" s="20">
        <v>4178507.1100000003</v>
      </c>
      <c r="F227" s="20">
        <v>4201408.4808860384</v>
      </c>
      <c r="G227" s="20">
        <v>4206753.917302765</v>
      </c>
      <c r="H227" s="20">
        <v>4343973.5110692419</v>
      </c>
      <c r="I227" s="20">
        <v>4331072.5102831572</v>
      </c>
      <c r="J227" s="20">
        <v>4357009.0100000007</v>
      </c>
      <c r="K227" s="20">
        <v>4595239.71</v>
      </c>
      <c r="L227" s="20">
        <v>4791867.5900000008</v>
      </c>
      <c r="M227" s="20">
        <v>4788953.8900000006</v>
      </c>
      <c r="N227" s="20">
        <v>4760695.209999999</v>
      </c>
      <c r="O227" s="20">
        <v>4806823.87</v>
      </c>
      <c r="P227" s="20">
        <v>4583288.74</v>
      </c>
      <c r="Q227" s="20">
        <v>4445104.5100000007</v>
      </c>
      <c r="R227" s="20">
        <v>4374261.91</v>
      </c>
      <c r="S227" s="20">
        <v>4355424.93</v>
      </c>
      <c r="T227" s="20">
        <v>4599717.3399999989</v>
      </c>
      <c r="U227" s="20">
        <v>4421144.4800000004</v>
      </c>
      <c r="V227" s="20">
        <v>4395480.5500000007</v>
      </c>
      <c r="W227" s="20">
        <v>4360865.4000000004</v>
      </c>
      <c r="X227" s="20">
        <v>4402596.2299999995</v>
      </c>
      <c r="Y227" s="20">
        <v>4190010.65</v>
      </c>
      <c r="Z227" s="20">
        <v>4188964.4</v>
      </c>
      <c r="AA227" s="20">
        <v>3999127.98</v>
      </c>
      <c r="AB227" s="20">
        <v>4007857.12</v>
      </c>
      <c r="AC227" s="20">
        <v>3944321.8299999996</v>
      </c>
    </row>
    <row r="228" spans="1:29" ht="15" customHeight="1" outlineLevel="1" x14ac:dyDescent="0.25">
      <c r="A228" s="18" t="s">
        <v>8</v>
      </c>
      <c r="B228" s="18" t="s">
        <v>15</v>
      </c>
      <c r="C228" s="19" t="s">
        <v>7</v>
      </c>
      <c r="D228" s="19" t="s">
        <v>235</v>
      </c>
      <c r="E228" s="20">
        <v>1593357.9499999997</v>
      </c>
      <c r="F228" s="20">
        <v>1591592.6447426444</v>
      </c>
      <c r="G228" s="20">
        <v>1636936.1891808775</v>
      </c>
      <c r="H228" s="20">
        <v>1671656.1482265843</v>
      </c>
      <c r="I228" s="20">
        <v>1674490.4672205686</v>
      </c>
      <c r="J228" s="20">
        <v>1969735.86</v>
      </c>
      <c r="K228" s="20">
        <v>1992537.2400000002</v>
      </c>
      <c r="L228" s="20">
        <v>2078172.5</v>
      </c>
      <c r="M228" s="20">
        <v>2020254.2700000003</v>
      </c>
      <c r="N228" s="20">
        <v>2217450.7199999993</v>
      </c>
      <c r="O228" s="20">
        <v>2168028.5700000003</v>
      </c>
      <c r="P228" s="20">
        <v>2149352.4100000006</v>
      </c>
      <c r="Q228" s="20">
        <v>2091742.2699999998</v>
      </c>
      <c r="R228" s="20">
        <v>2155076.1699999995</v>
      </c>
      <c r="S228" s="20">
        <v>2066538.8500000003</v>
      </c>
      <c r="T228" s="20">
        <v>2126519.3199999994</v>
      </c>
      <c r="U228" s="20">
        <v>2097034.5499999996</v>
      </c>
      <c r="V228" s="20">
        <v>2169953.4399999995</v>
      </c>
      <c r="W228" s="20">
        <v>2209085.63</v>
      </c>
      <c r="X228" s="20">
        <v>2174740.2800000003</v>
      </c>
      <c r="Y228" s="20">
        <v>2323976.9499999993</v>
      </c>
      <c r="Z228" s="20">
        <v>2318938.8899999997</v>
      </c>
      <c r="AA228" s="20">
        <v>2226274.4500000002</v>
      </c>
      <c r="AB228" s="20">
        <v>2215947.3699999996</v>
      </c>
      <c r="AC228" s="20">
        <v>2301440.5100000002</v>
      </c>
    </row>
    <row r="229" spans="1:29" ht="15" customHeight="1" outlineLevel="1" x14ac:dyDescent="0.25">
      <c r="A229" s="18" t="s">
        <v>8</v>
      </c>
      <c r="B229" s="18" t="s">
        <v>15</v>
      </c>
      <c r="C229" s="19" t="s">
        <v>7</v>
      </c>
      <c r="D229" s="19" t="s">
        <v>236</v>
      </c>
      <c r="E229" s="20">
        <v>3596615.7199999997</v>
      </c>
      <c r="F229" s="20">
        <v>3580705.5765079842</v>
      </c>
      <c r="G229" s="20">
        <v>3570407.8132410869</v>
      </c>
      <c r="H229" s="20">
        <v>3599454.2869479293</v>
      </c>
      <c r="I229" s="20">
        <v>3534132.8278091005</v>
      </c>
      <c r="J229" s="20">
        <v>3460076.21</v>
      </c>
      <c r="K229" s="20">
        <v>3593095.48</v>
      </c>
      <c r="L229" s="20">
        <v>3606691.9700000007</v>
      </c>
      <c r="M229" s="20">
        <v>3503102.68</v>
      </c>
      <c r="N229" s="20">
        <v>3656808.5300000003</v>
      </c>
      <c r="O229" s="20">
        <v>3619653.65</v>
      </c>
      <c r="P229" s="20">
        <v>3619709.05</v>
      </c>
      <c r="Q229" s="20">
        <v>3481750.91</v>
      </c>
      <c r="R229" s="20">
        <v>3408954.4400000004</v>
      </c>
      <c r="S229" s="20">
        <v>3436485.82</v>
      </c>
      <c r="T229" s="20">
        <v>3413139.8299999996</v>
      </c>
      <c r="U229" s="20">
        <v>3293705.33</v>
      </c>
      <c r="V229" s="20">
        <v>3063093.04</v>
      </c>
      <c r="W229" s="20">
        <v>3238651.8599999994</v>
      </c>
      <c r="X229" s="20">
        <v>3261416.6300000004</v>
      </c>
      <c r="Y229" s="20">
        <v>3259744.29</v>
      </c>
      <c r="Z229" s="20">
        <v>3393353.2300000004</v>
      </c>
      <c r="AA229" s="20">
        <v>3134781.3899999997</v>
      </c>
      <c r="AB229" s="20">
        <v>3131381.32</v>
      </c>
      <c r="AC229" s="20">
        <v>2957835.0500000003</v>
      </c>
    </row>
    <row r="230" spans="1:29" ht="15" customHeight="1" outlineLevel="1" x14ac:dyDescent="0.25">
      <c r="A230" s="18" t="s">
        <v>8</v>
      </c>
      <c r="B230" s="18" t="s">
        <v>15</v>
      </c>
      <c r="C230" s="19" t="s">
        <v>7</v>
      </c>
      <c r="D230" s="19" t="s">
        <v>237</v>
      </c>
      <c r="E230" s="20">
        <v>3133057.9585627946</v>
      </c>
      <c r="F230" s="20">
        <v>3341879.3240910573</v>
      </c>
      <c r="G230" s="20">
        <v>3411701.5897107366</v>
      </c>
      <c r="H230" s="20">
        <v>3591329.5489238841</v>
      </c>
      <c r="I230" s="20">
        <v>3655164.7261943291</v>
      </c>
      <c r="J230" s="20">
        <v>3704665.0344879488</v>
      </c>
      <c r="K230" s="20">
        <v>3703170.0458622999</v>
      </c>
      <c r="L230" s="20">
        <v>3784534.4017280475</v>
      </c>
      <c r="M230" s="20">
        <v>3873765.4324971968</v>
      </c>
      <c r="N230" s="20">
        <v>4106552.6510067903</v>
      </c>
      <c r="O230" s="20">
        <v>4037570.4164508907</v>
      </c>
      <c r="P230" s="20">
        <v>4087065.6746857599</v>
      </c>
      <c r="Q230" s="20">
        <v>3896473.6230661268</v>
      </c>
      <c r="R230" s="20">
        <v>3855653.4948999998</v>
      </c>
      <c r="S230" s="20">
        <v>3834244.5280699995</v>
      </c>
      <c r="T230" s="20">
        <v>3778178.0955956522</v>
      </c>
      <c r="U230" s="20">
        <v>3664878.3144999999</v>
      </c>
      <c r="V230" s="20">
        <v>3566257.6336099999</v>
      </c>
      <c r="W230" s="20">
        <v>3597871.1337400009</v>
      </c>
      <c r="X230" s="20">
        <v>3541756.6669151946</v>
      </c>
      <c r="Y230" s="20">
        <v>3436504.6968099996</v>
      </c>
      <c r="Z230" s="20">
        <v>3431585.3825703193</v>
      </c>
      <c r="AA230" s="20">
        <v>3367793.2250799201</v>
      </c>
      <c r="AB230" s="20">
        <v>3315781.4381747218</v>
      </c>
      <c r="AC230" s="20">
        <v>3136665.4763314496</v>
      </c>
    </row>
    <row r="231" spans="1:29" ht="15" customHeight="1" outlineLevel="1" x14ac:dyDescent="0.25">
      <c r="A231" s="18" t="s">
        <v>8</v>
      </c>
      <c r="B231" s="18" t="s">
        <v>15</v>
      </c>
      <c r="C231" s="19" t="s">
        <v>7</v>
      </c>
      <c r="D231" s="19" t="s">
        <v>238</v>
      </c>
      <c r="E231" s="20">
        <v>4134892.34</v>
      </c>
      <c r="F231" s="20">
        <v>4216237.3798110336</v>
      </c>
      <c r="G231" s="20">
        <v>4331678.7920514196</v>
      </c>
      <c r="H231" s="20">
        <v>4275908.7348001525</v>
      </c>
      <c r="I231" s="20">
        <v>4177399.425318893</v>
      </c>
      <c r="J231" s="20">
        <v>4182690.98</v>
      </c>
      <c r="K231" s="20">
        <v>4313448.8800000008</v>
      </c>
      <c r="L231" s="20">
        <v>4458372.6099999994</v>
      </c>
      <c r="M231" s="20">
        <v>4432651.6000000006</v>
      </c>
      <c r="N231" s="20">
        <v>4633298.43</v>
      </c>
      <c r="O231" s="20">
        <v>4591773.4600000009</v>
      </c>
      <c r="P231" s="20">
        <v>4494368.9799999995</v>
      </c>
      <c r="Q231" s="20">
        <v>4376058.16</v>
      </c>
      <c r="R231" s="20">
        <v>4251850.12</v>
      </c>
      <c r="S231" s="20">
        <v>4205316.63</v>
      </c>
      <c r="T231" s="20">
        <v>4175536.36</v>
      </c>
      <c r="U231" s="20">
        <v>4068655.76</v>
      </c>
      <c r="V231" s="20">
        <v>4200194.6399999997</v>
      </c>
      <c r="W231" s="20">
        <v>4299403.5900000008</v>
      </c>
      <c r="X231" s="20">
        <v>4100970.6700000004</v>
      </c>
      <c r="Y231" s="20">
        <v>3976357.71</v>
      </c>
      <c r="Z231" s="20">
        <v>3938164.2500000005</v>
      </c>
      <c r="AA231" s="20">
        <v>3499432.21</v>
      </c>
      <c r="AB231" s="20">
        <v>3532428.5200000005</v>
      </c>
      <c r="AC231" s="20">
        <v>3459798.28</v>
      </c>
    </row>
    <row r="232" spans="1:29" ht="15" customHeight="1" outlineLevel="1" x14ac:dyDescent="0.25">
      <c r="A232" s="18" t="s">
        <v>8</v>
      </c>
      <c r="B232" s="18" t="s">
        <v>15</v>
      </c>
      <c r="C232" s="19" t="s">
        <v>7</v>
      </c>
      <c r="D232" s="19" t="s">
        <v>239</v>
      </c>
      <c r="E232" s="20" t="s">
        <v>283</v>
      </c>
      <c r="F232" s="20" t="s">
        <v>283</v>
      </c>
      <c r="G232" s="20" t="s">
        <v>283</v>
      </c>
      <c r="H232" s="20" t="s">
        <v>283</v>
      </c>
      <c r="I232" s="20" t="s">
        <v>283</v>
      </c>
      <c r="J232" s="20" t="s">
        <v>283</v>
      </c>
      <c r="K232" s="20" t="s">
        <v>283</v>
      </c>
      <c r="L232" s="20" t="s">
        <v>283</v>
      </c>
      <c r="M232" s="20" t="s">
        <v>283</v>
      </c>
      <c r="N232" s="20" t="s">
        <v>283</v>
      </c>
      <c r="O232" s="20" t="s">
        <v>283</v>
      </c>
      <c r="P232" s="20" t="s">
        <v>283</v>
      </c>
      <c r="Q232" s="20" t="s">
        <v>283</v>
      </c>
      <c r="R232" s="20" t="s">
        <v>283</v>
      </c>
      <c r="S232" s="20" t="s">
        <v>283</v>
      </c>
      <c r="T232" s="20" t="s">
        <v>283</v>
      </c>
      <c r="U232" s="20" t="s">
        <v>283</v>
      </c>
      <c r="V232" s="20" t="s">
        <v>283</v>
      </c>
      <c r="W232" s="20" t="s">
        <v>283</v>
      </c>
      <c r="X232" s="20" t="s">
        <v>283</v>
      </c>
      <c r="Y232" s="20" t="s">
        <v>283</v>
      </c>
      <c r="Z232" s="20" t="s">
        <v>283</v>
      </c>
      <c r="AA232" s="20" t="s">
        <v>283</v>
      </c>
      <c r="AB232" s="20" t="s">
        <v>283</v>
      </c>
      <c r="AC232" s="20" t="s">
        <v>283</v>
      </c>
    </row>
    <row r="233" spans="1:29" ht="15" customHeight="1" outlineLevel="1" x14ac:dyDescent="0.25">
      <c r="A233" s="18" t="s">
        <v>8</v>
      </c>
      <c r="B233" s="18" t="s">
        <v>15</v>
      </c>
      <c r="C233" s="19" t="s">
        <v>7</v>
      </c>
      <c r="D233" s="19" t="s">
        <v>240</v>
      </c>
      <c r="E233" s="20">
        <v>5014869.6600000011</v>
      </c>
      <c r="F233" s="20">
        <v>5207668.11182559</v>
      </c>
      <c r="G233" s="20">
        <v>5131472.1579688927</v>
      </c>
      <c r="H233" s="20">
        <v>5325152.1830629921</v>
      </c>
      <c r="I233" s="20">
        <v>5270543.3792546596</v>
      </c>
      <c r="J233" s="20">
        <v>4929475.9399999995</v>
      </c>
      <c r="K233" s="20">
        <v>5070711.28</v>
      </c>
      <c r="L233" s="20">
        <v>5098598.6599999992</v>
      </c>
      <c r="M233" s="20">
        <v>4838063.05</v>
      </c>
      <c r="N233" s="20">
        <v>5047140.6499999985</v>
      </c>
      <c r="O233" s="20">
        <v>5133924.51</v>
      </c>
      <c r="P233" s="20">
        <v>4993619.709999999</v>
      </c>
      <c r="Q233" s="20">
        <v>4866938.0599999996</v>
      </c>
      <c r="R233" s="20">
        <v>4749451.17</v>
      </c>
      <c r="S233" s="20">
        <v>4714383.0199999996</v>
      </c>
      <c r="T233" s="20">
        <v>4765206.799999998</v>
      </c>
      <c r="U233" s="20">
        <v>4540309.2300000004</v>
      </c>
      <c r="V233" s="20">
        <v>4401278.32</v>
      </c>
      <c r="W233" s="20">
        <v>4360915.87</v>
      </c>
      <c r="X233" s="20">
        <v>4321068.3400000008</v>
      </c>
      <c r="Y233" s="20">
        <v>4196601.6000000006</v>
      </c>
      <c r="Z233" s="20">
        <v>4276427.07</v>
      </c>
      <c r="AA233" s="20">
        <v>3980798.77</v>
      </c>
      <c r="AB233" s="20">
        <v>3955617.1700000004</v>
      </c>
      <c r="AC233" s="20">
        <v>3854777.2299999991</v>
      </c>
    </row>
    <row r="234" spans="1:29" ht="15" customHeight="1" outlineLevel="1" x14ac:dyDescent="0.25">
      <c r="A234" s="18" t="s">
        <v>8</v>
      </c>
      <c r="B234" s="18" t="s">
        <v>15</v>
      </c>
      <c r="C234" s="19" t="s">
        <v>7</v>
      </c>
      <c r="D234" s="19" t="s">
        <v>241</v>
      </c>
      <c r="E234" s="20">
        <v>6932851.7600000007</v>
      </c>
      <c r="F234" s="20">
        <v>5602066.8312527612</v>
      </c>
      <c r="G234" s="20">
        <v>5756649.5265727714</v>
      </c>
      <c r="H234" s="20">
        <v>6094044.6986951185</v>
      </c>
      <c r="I234" s="20">
        <v>6043861.5172559647</v>
      </c>
      <c r="J234" s="20">
        <v>6324444.3699999982</v>
      </c>
      <c r="K234" s="20">
        <v>6502964.4799999995</v>
      </c>
      <c r="L234" s="20">
        <v>6568436.5499999989</v>
      </c>
      <c r="M234" s="20">
        <v>6625369.1900000013</v>
      </c>
      <c r="N234" s="20">
        <v>6845361.9300000006</v>
      </c>
      <c r="O234" s="20">
        <v>6812595.8200000003</v>
      </c>
      <c r="P234" s="20">
        <v>6619367.9600000009</v>
      </c>
      <c r="Q234" s="20">
        <v>6372737.5099999998</v>
      </c>
      <c r="R234" s="20">
        <v>6386684.25</v>
      </c>
      <c r="S234" s="20">
        <v>6341424.9899999993</v>
      </c>
      <c r="T234" s="20">
        <v>6216012.3699999992</v>
      </c>
      <c r="U234" s="20">
        <v>5915765.4900000002</v>
      </c>
      <c r="V234" s="20">
        <v>5498981.6100000003</v>
      </c>
      <c r="W234" s="20">
        <v>5485126.3200000003</v>
      </c>
      <c r="X234" s="20">
        <v>5436078.290000001</v>
      </c>
      <c r="Y234" s="20">
        <v>6200992.1599999992</v>
      </c>
      <c r="Z234" s="20">
        <v>5184355.5499999989</v>
      </c>
      <c r="AA234" s="20">
        <v>4932146.79</v>
      </c>
      <c r="AB234" s="20">
        <v>4894364.9099999983</v>
      </c>
      <c r="AC234" s="20">
        <v>4569656.1599999983</v>
      </c>
    </row>
    <row r="235" spans="1:29" ht="15" customHeight="1" outlineLevel="1" x14ac:dyDescent="0.25">
      <c r="A235" s="18" t="s">
        <v>8</v>
      </c>
      <c r="B235" s="18" t="s">
        <v>15</v>
      </c>
      <c r="C235" s="19" t="s">
        <v>7</v>
      </c>
      <c r="D235" s="19" t="s">
        <v>242</v>
      </c>
      <c r="E235" s="20">
        <v>1639968.7299999997</v>
      </c>
      <c r="F235" s="20">
        <v>0</v>
      </c>
      <c r="G235" s="20">
        <v>1677809.934239496</v>
      </c>
      <c r="H235" s="20">
        <v>1768249.5129010219</v>
      </c>
      <c r="I235" s="20">
        <v>1719071.6852187812</v>
      </c>
      <c r="J235" s="20">
        <v>1589249.3299999996</v>
      </c>
      <c r="K235" s="20">
        <v>1607906.9899999998</v>
      </c>
      <c r="L235" s="20">
        <v>1612541.3299999998</v>
      </c>
      <c r="M235" s="20">
        <v>1482608.4200000002</v>
      </c>
      <c r="N235" s="20">
        <v>1608548.5200000003</v>
      </c>
      <c r="O235" s="20">
        <v>1656998.8599999994</v>
      </c>
      <c r="P235" s="20">
        <v>1654462.43</v>
      </c>
      <c r="Q235" s="20">
        <v>1610303.6599999997</v>
      </c>
      <c r="R235" s="20">
        <v>1569073.16</v>
      </c>
      <c r="S235" s="20">
        <v>1589115</v>
      </c>
      <c r="T235" s="20">
        <v>1619393.1400000001</v>
      </c>
      <c r="U235" s="20">
        <v>1625898.0700000003</v>
      </c>
      <c r="V235" s="20">
        <v>1685128.8499999999</v>
      </c>
      <c r="W235" s="20">
        <v>1588538.98</v>
      </c>
      <c r="X235" s="20">
        <v>1669648.23</v>
      </c>
      <c r="Y235" s="20">
        <v>1613345.63</v>
      </c>
      <c r="Z235" s="20">
        <v>1593420.9100000001</v>
      </c>
      <c r="AA235" s="20">
        <v>1568535.6900000002</v>
      </c>
      <c r="AB235" s="20">
        <v>1496684.3000000003</v>
      </c>
      <c r="AC235" s="20">
        <v>1386427.7899999998</v>
      </c>
    </row>
    <row r="236" spans="1:29" ht="15" customHeight="1" outlineLevel="1" x14ac:dyDescent="0.25">
      <c r="A236" s="18" t="s">
        <v>8</v>
      </c>
      <c r="B236" s="18" t="s">
        <v>15</v>
      </c>
      <c r="C236" s="19" t="s">
        <v>7</v>
      </c>
      <c r="D236" s="19" t="s">
        <v>243</v>
      </c>
      <c r="E236" s="20">
        <v>3730183.25</v>
      </c>
      <c r="F236" s="20">
        <v>3761816.2299399991</v>
      </c>
      <c r="G236" s="20">
        <v>3881964.4871915649</v>
      </c>
      <c r="H236" s="20">
        <v>4177482.4451963659</v>
      </c>
      <c r="I236" s="20">
        <v>4169379.9238652065</v>
      </c>
      <c r="J236" s="20">
        <v>3701704.32</v>
      </c>
      <c r="K236" s="20">
        <v>3850486.5199999996</v>
      </c>
      <c r="L236" s="20">
        <v>3839857.5199999996</v>
      </c>
      <c r="M236" s="20">
        <v>3628191.82</v>
      </c>
      <c r="N236" s="20">
        <v>3812460.77</v>
      </c>
      <c r="O236" s="20">
        <v>3814056.6799999997</v>
      </c>
      <c r="P236" s="20">
        <v>3656416.4999999995</v>
      </c>
      <c r="Q236" s="20">
        <v>3445038.3699999996</v>
      </c>
      <c r="R236" s="20">
        <v>3426404.4200000004</v>
      </c>
      <c r="S236" s="20">
        <v>3247157.9700000007</v>
      </c>
      <c r="T236" s="20">
        <v>3185009.6900000004</v>
      </c>
      <c r="U236" s="20">
        <v>3100776.91</v>
      </c>
      <c r="V236" s="20">
        <v>2957737.2399999998</v>
      </c>
      <c r="W236" s="20">
        <v>3005816.0399999996</v>
      </c>
      <c r="X236" s="20">
        <v>2942778.02</v>
      </c>
      <c r="Y236" s="20">
        <v>2974692.1599999997</v>
      </c>
      <c r="Z236" s="20">
        <v>2879356.77</v>
      </c>
      <c r="AA236" s="20">
        <v>2650237.7499999991</v>
      </c>
      <c r="AB236" s="20">
        <v>2584460.7299999995</v>
      </c>
      <c r="AC236" s="20">
        <v>2451912.0499999998</v>
      </c>
    </row>
    <row r="237" spans="1:29" ht="15" customHeight="1" outlineLevel="1" x14ac:dyDescent="0.25">
      <c r="A237" s="18" t="s">
        <v>8</v>
      </c>
      <c r="B237" s="18" t="s">
        <v>15</v>
      </c>
      <c r="C237" s="19" t="s">
        <v>7</v>
      </c>
      <c r="D237" s="19" t="s">
        <v>244</v>
      </c>
      <c r="E237" s="20">
        <v>6572247.9030093793</v>
      </c>
      <c r="F237" s="20">
        <v>6855661.0920395432</v>
      </c>
      <c r="G237" s="20">
        <v>7076712.1640320858</v>
      </c>
      <c r="H237" s="20">
        <v>7625857.4405196002</v>
      </c>
      <c r="I237" s="20">
        <v>7592388.8668918032</v>
      </c>
      <c r="J237" s="20">
        <v>7585281.9096750021</v>
      </c>
      <c r="K237" s="20">
        <v>7831025.2305058772</v>
      </c>
      <c r="L237" s="20">
        <v>7809098.1090577152</v>
      </c>
      <c r="M237" s="20">
        <v>8008633.2210982824</v>
      </c>
      <c r="N237" s="20">
        <v>8050512.7559860582</v>
      </c>
      <c r="O237" s="20">
        <v>7831131.3471351406</v>
      </c>
      <c r="P237" s="20">
        <v>7612182.99094065</v>
      </c>
      <c r="Q237" s="20">
        <v>7172274.0300418651</v>
      </c>
      <c r="R237" s="20">
        <v>7170188.755286999</v>
      </c>
      <c r="S237" s="20">
        <v>6990682.548014001</v>
      </c>
      <c r="T237" s="20">
        <v>6999523.2425116953</v>
      </c>
      <c r="U237" s="20">
        <v>7075014.2585350014</v>
      </c>
      <c r="V237" s="20">
        <v>6897980.7747999998</v>
      </c>
      <c r="W237" s="20">
        <v>6981699.5450000009</v>
      </c>
      <c r="X237" s="20">
        <v>7194291.1424005497</v>
      </c>
      <c r="Y237" s="20">
        <v>7227280.4937000014</v>
      </c>
      <c r="Z237" s="20">
        <v>7308532.8970333599</v>
      </c>
      <c r="AA237" s="20">
        <v>6906862.6936630607</v>
      </c>
      <c r="AB237" s="20">
        <v>6823613.5341208661</v>
      </c>
      <c r="AC237" s="20">
        <v>6448798.9582205862</v>
      </c>
    </row>
    <row r="238" spans="1:29" ht="15" customHeight="1" outlineLevel="1" x14ac:dyDescent="0.25">
      <c r="A238" s="18" t="s">
        <v>8</v>
      </c>
      <c r="B238" s="18" t="s">
        <v>15</v>
      </c>
      <c r="C238" s="19" t="s">
        <v>7</v>
      </c>
      <c r="D238" s="19" t="s">
        <v>245</v>
      </c>
      <c r="E238" s="20">
        <v>4957162.3</v>
      </c>
      <c r="F238" s="20">
        <v>5206243.7229731055</v>
      </c>
      <c r="G238" s="20">
        <v>5172655.500016761</v>
      </c>
      <c r="H238" s="20">
        <v>5066964.5501004802</v>
      </c>
      <c r="I238" s="20">
        <v>5137526.5465231072</v>
      </c>
      <c r="J238" s="20">
        <v>3804774.24</v>
      </c>
      <c r="K238" s="20">
        <v>4693049.05</v>
      </c>
      <c r="L238" s="20">
        <v>4743002.08</v>
      </c>
      <c r="M238" s="20">
        <v>4587729.7899999991</v>
      </c>
      <c r="N238" s="20">
        <v>4739783.2500000009</v>
      </c>
      <c r="O238" s="20">
        <v>4518189.4800000004</v>
      </c>
      <c r="P238" s="20">
        <v>4343722.7799999993</v>
      </c>
      <c r="Q238" s="20">
        <v>4136068.46</v>
      </c>
      <c r="R238" s="20">
        <v>4035280.1700000004</v>
      </c>
      <c r="S238" s="20">
        <v>4017234.5200000005</v>
      </c>
      <c r="T238" s="20">
        <v>3895705.3600000003</v>
      </c>
      <c r="U238" s="20">
        <v>3882505.3099999996</v>
      </c>
      <c r="V238" s="20">
        <v>3739649.2</v>
      </c>
      <c r="W238" s="20">
        <v>3782787.9999999991</v>
      </c>
      <c r="X238" s="20">
        <v>3846569.75</v>
      </c>
      <c r="Y238" s="20">
        <v>3839253.6999999997</v>
      </c>
      <c r="Z238" s="20">
        <v>4019735.2900000005</v>
      </c>
      <c r="AA238" s="20">
        <v>3754431.34</v>
      </c>
      <c r="AB238" s="20">
        <v>3782544.1399999992</v>
      </c>
      <c r="AC238" s="20">
        <v>3685085.919999999</v>
      </c>
    </row>
    <row r="239" spans="1:29" ht="15" customHeight="1" outlineLevel="1" x14ac:dyDescent="0.25">
      <c r="A239" s="18" t="s">
        <v>8</v>
      </c>
      <c r="B239" s="18" t="s">
        <v>15</v>
      </c>
      <c r="C239" s="19" t="s">
        <v>7</v>
      </c>
      <c r="D239" s="19" t="s">
        <v>246</v>
      </c>
      <c r="E239" s="20">
        <v>6959551.7146900371</v>
      </c>
      <c r="F239" s="20">
        <v>6936620.6499471776</v>
      </c>
      <c r="G239" s="20">
        <v>7346029.8088440066</v>
      </c>
      <c r="H239" s="20">
        <v>7570055.584726139</v>
      </c>
      <c r="I239" s="20">
        <v>7520105.59614259</v>
      </c>
      <c r="J239" s="20">
        <v>7263580.0299999993</v>
      </c>
      <c r="K239" s="20">
        <v>7616526.0499999998</v>
      </c>
      <c r="L239" s="20">
        <v>7835513.4899999993</v>
      </c>
      <c r="M239" s="20">
        <v>7479662.0700000003</v>
      </c>
      <c r="N239" s="20">
        <v>7255598.4500000002</v>
      </c>
      <c r="O239" s="20">
        <v>7143516.0000000009</v>
      </c>
      <c r="P239" s="20">
        <v>6832943.0799999991</v>
      </c>
      <c r="Q239" s="20">
        <v>6681557.1800000025</v>
      </c>
      <c r="R239" s="20">
        <v>5828055.8300000001</v>
      </c>
      <c r="S239" s="20">
        <v>6129632.2199999988</v>
      </c>
      <c r="T239" s="20">
        <v>6283275.25</v>
      </c>
      <c r="U239" s="20">
        <v>6123180.1200000001</v>
      </c>
      <c r="V239" s="20">
        <v>6020211.9299999997</v>
      </c>
      <c r="W239" s="20">
        <v>6058630.4600000009</v>
      </c>
      <c r="X239" s="20">
        <v>6041510.4900000012</v>
      </c>
      <c r="Y239" s="20">
        <v>5934585.9499999993</v>
      </c>
      <c r="Z239" s="20">
        <v>6038636.6699999999</v>
      </c>
      <c r="AA239" s="20">
        <v>5689125.9500000011</v>
      </c>
      <c r="AB239" s="20">
        <v>5824853.2300000014</v>
      </c>
      <c r="AC239" s="20">
        <v>5656771.5499999989</v>
      </c>
    </row>
    <row r="240" spans="1:29" ht="15" customHeight="1" outlineLevel="1" x14ac:dyDescent="0.25">
      <c r="A240" s="18" t="s">
        <v>8</v>
      </c>
      <c r="B240" s="18" t="s">
        <v>15</v>
      </c>
      <c r="C240" s="19" t="s">
        <v>7</v>
      </c>
      <c r="D240" s="19" t="s">
        <v>247</v>
      </c>
      <c r="E240" s="20">
        <v>3300836.6399999997</v>
      </c>
      <c r="F240" s="20">
        <v>3413317.1990115806</v>
      </c>
      <c r="G240" s="20">
        <v>3337835.8800160396</v>
      </c>
      <c r="H240" s="20">
        <v>3569215.5231330292</v>
      </c>
      <c r="I240" s="20">
        <v>3558476.6980537693</v>
      </c>
      <c r="J240" s="20">
        <v>3385117.44</v>
      </c>
      <c r="K240" s="20">
        <v>3433318.51</v>
      </c>
      <c r="L240" s="20">
        <v>3884232.94</v>
      </c>
      <c r="M240" s="20">
        <v>3971971.84</v>
      </c>
      <c r="N240" s="20">
        <v>3690102.31</v>
      </c>
      <c r="O240" s="20">
        <v>3499343.72</v>
      </c>
      <c r="P240" s="20">
        <v>3313414.4000000004</v>
      </c>
      <c r="Q240" s="20">
        <v>2894989.19</v>
      </c>
      <c r="R240" s="20">
        <v>2749160.76</v>
      </c>
      <c r="S240" s="20">
        <v>2684230.36</v>
      </c>
      <c r="T240" s="20">
        <v>2565294.84</v>
      </c>
      <c r="U240" s="20">
        <v>2430668.6100000003</v>
      </c>
      <c r="V240" s="20">
        <v>2293606.17</v>
      </c>
      <c r="W240" s="20">
        <v>2301458.9699999997</v>
      </c>
      <c r="X240" s="20">
        <v>2344222.1799999997</v>
      </c>
      <c r="Y240" s="20">
        <v>2231031.7699999996</v>
      </c>
      <c r="Z240" s="20">
        <v>2158060.7799999998</v>
      </c>
      <c r="AA240" s="20">
        <v>1987283.1700000002</v>
      </c>
      <c r="AB240" s="20">
        <v>2059977.85</v>
      </c>
      <c r="AC240" s="20">
        <v>1933841.54</v>
      </c>
    </row>
    <row r="241" spans="1:29" ht="15" customHeight="1" outlineLevel="1" x14ac:dyDescent="0.25">
      <c r="A241" s="18" t="s">
        <v>8</v>
      </c>
      <c r="B241" s="18" t="s">
        <v>15</v>
      </c>
      <c r="C241" s="19" t="s">
        <v>7</v>
      </c>
      <c r="D241" s="19" t="s">
        <v>248</v>
      </c>
      <c r="E241" s="20" t="s">
        <v>283</v>
      </c>
      <c r="F241" s="20" t="s">
        <v>283</v>
      </c>
      <c r="G241" s="20" t="s">
        <v>283</v>
      </c>
      <c r="H241" s="20" t="s">
        <v>283</v>
      </c>
      <c r="I241" s="20" t="s">
        <v>283</v>
      </c>
      <c r="J241" s="20" t="s">
        <v>283</v>
      </c>
      <c r="K241" s="20" t="s">
        <v>283</v>
      </c>
      <c r="L241" s="20" t="s">
        <v>283</v>
      </c>
      <c r="M241" s="20" t="s">
        <v>283</v>
      </c>
      <c r="N241" s="20" t="s">
        <v>283</v>
      </c>
      <c r="O241" s="20" t="s">
        <v>283</v>
      </c>
      <c r="P241" s="20" t="s">
        <v>283</v>
      </c>
      <c r="Q241" s="20" t="s">
        <v>283</v>
      </c>
      <c r="R241" s="20" t="s">
        <v>283</v>
      </c>
      <c r="S241" s="20" t="s">
        <v>283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</row>
    <row r="242" spans="1:29" ht="15" customHeight="1" outlineLevel="1" x14ac:dyDescent="0.25">
      <c r="A242" s="18" t="s">
        <v>8</v>
      </c>
      <c r="B242" s="18" t="s">
        <v>15</v>
      </c>
      <c r="C242" s="19" t="s">
        <v>7</v>
      </c>
      <c r="D242" s="19" t="s">
        <v>249</v>
      </c>
      <c r="E242" s="20">
        <v>6760041.8600000003</v>
      </c>
      <c r="F242" s="20">
        <v>6801490.4806326749</v>
      </c>
      <c r="G242" s="20">
        <v>6936995.3118487056</v>
      </c>
      <c r="H242" s="20">
        <v>6931987.1287516439</v>
      </c>
      <c r="I242" s="20">
        <v>6698831.5063273497</v>
      </c>
      <c r="J242" s="20">
        <v>7024148.3600000013</v>
      </c>
      <c r="K242" s="20">
        <v>7165649.8099999996</v>
      </c>
      <c r="L242" s="20">
        <v>7209266.5500000007</v>
      </c>
      <c r="M242" s="20">
        <v>6999695.9399999995</v>
      </c>
      <c r="N242" s="20">
        <v>7253386.5199999996</v>
      </c>
      <c r="O242" s="20">
        <v>6840307.0000000019</v>
      </c>
      <c r="P242" s="20">
        <v>6664015.75</v>
      </c>
      <c r="Q242" s="20">
        <v>6393768.9600000009</v>
      </c>
      <c r="R242" s="20">
        <v>6249975.1899999995</v>
      </c>
      <c r="S242" s="20">
        <v>6233288.4400000013</v>
      </c>
      <c r="T242" s="20">
        <v>6102734.3500000006</v>
      </c>
      <c r="U242" s="20">
        <v>6081276.5299999984</v>
      </c>
      <c r="V242" s="20">
        <v>5855251.7799999993</v>
      </c>
      <c r="W242" s="20">
        <v>6021403.120000001</v>
      </c>
      <c r="X242" s="20">
        <v>5902610.71</v>
      </c>
      <c r="Y242" s="20">
        <v>5675576.3599999994</v>
      </c>
      <c r="Z242" s="20">
        <v>5531010.5699999994</v>
      </c>
      <c r="AA242" s="20">
        <v>5170940.3600000003</v>
      </c>
      <c r="AB242" s="20">
        <v>4913196.43</v>
      </c>
      <c r="AC242" s="20">
        <v>4577596.0099999988</v>
      </c>
    </row>
    <row r="243" spans="1:29" ht="15" customHeight="1" outlineLevel="1" x14ac:dyDescent="0.25">
      <c r="A243" s="18" t="s">
        <v>8</v>
      </c>
      <c r="B243" s="18" t="s">
        <v>15</v>
      </c>
      <c r="C243" s="19" t="s">
        <v>7</v>
      </c>
      <c r="D243" s="19" t="s">
        <v>250</v>
      </c>
      <c r="E243" s="20">
        <v>5172249.03</v>
      </c>
      <c r="F243" s="20">
        <v>5242169.2407968277</v>
      </c>
      <c r="G243" s="20">
        <v>5305725.5313530834</v>
      </c>
      <c r="H243" s="20">
        <v>5491988.8901382796</v>
      </c>
      <c r="I243" s="20">
        <v>5097538.1965863341</v>
      </c>
      <c r="J243" s="20">
        <v>5231443.25</v>
      </c>
      <c r="K243" s="20">
        <v>5332607.4399999995</v>
      </c>
      <c r="L243" s="20">
        <v>5397045.3899999997</v>
      </c>
      <c r="M243" s="20">
        <v>5360067.6500000013</v>
      </c>
      <c r="N243" s="20">
        <v>5834072.9600000009</v>
      </c>
      <c r="O243" s="20">
        <v>5615591.0500000017</v>
      </c>
      <c r="P243" s="20">
        <v>5194605.67</v>
      </c>
      <c r="Q243" s="20">
        <v>4691038.09</v>
      </c>
      <c r="R243" s="20">
        <v>4529312.4000000004</v>
      </c>
      <c r="S243" s="20">
        <v>4413329.5399999991</v>
      </c>
      <c r="T243" s="20">
        <v>4394049.1100000003</v>
      </c>
      <c r="U243" s="20">
        <v>4136597.5599999996</v>
      </c>
      <c r="V243" s="20">
        <v>3944352.37</v>
      </c>
      <c r="W243" s="20">
        <v>3956561.44</v>
      </c>
      <c r="X243" s="20">
        <v>3796636.4799999991</v>
      </c>
      <c r="Y243" s="20">
        <v>3795568.56</v>
      </c>
      <c r="Z243" s="20">
        <v>3860032.7400000007</v>
      </c>
      <c r="AA243" s="20">
        <v>3599355.77</v>
      </c>
      <c r="AB243" s="20">
        <v>3490924.2199999997</v>
      </c>
      <c r="AC243" s="20">
        <v>3742498.6100000003</v>
      </c>
    </row>
    <row r="244" spans="1:29" ht="15" customHeight="1" outlineLevel="1" x14ac:dyDescent="0.25">
      <c r="A244" s="18" t="s">
        <v>8</v>
      </c>
      <c r="B244" s="18" t="s">
        <v>15</v>
      </c>
      <c r="C244" s="19" t="s">
        <v>7</v>
      </c>
      <c r="D244" s="19" t="s">
        <v>251</v>
      </c>
      <c r="E244" s="20">
        <v>3931064.6500000004</v>
      </c>
      <c r="F244" s="20">
        <v>3999247.2399999998</v>
      </c>
      <c r="G244" s="20">
        <v>4340668.5699999994</v>
      </c>
      <c r="H244" s="20">
        <v>4593195.08</v>
      </c>
      <c r="I244" s="20">
        <v>4590631.6600000011</v>
      </c>
      <c r="J244" s="20">
        <v>4657284.53</v>
      </c>
      <c r="K244" s="20">
        <v>4912176.3100000005</v>
      </c>
      <c r="L244" s="20">
        <v>5353834.7200000007</v>
      </c>
      <c r="M244" s="20">
        <v>5429620.6600000001</v>
      </c>
      <c r="N244" s="20">
        <v>5752718.0699999994</v>
      </c>
      <c r="O244" s="20">
        <v>5528986.5699999994</v>
      </c>
      <c r="P244" s="20">
        <v>5272764.79</v>
      </c>
      <c r="Q244" s="20">
        <v>5020120.4899999993</v>
      </c>
      <c r="R244" s="20">
        <v>4960019.51</v>
      </c>
      <c r="S244" s="20">
        <v>4798277.34</v>
      </c>
      <c r="T244" s="20">
        <v>4820956.7300000014</v>
      </c>
      <c r="U244" s="20">
        <v>4635068.0200000005</v>
      </c>
      <c r="V244" s="20">
        <v>4304649.3800000008</v>
      </c>
      <c r="W244" s="20">
        <v>4436512.2300000004</v>
      </c>
      <c r="X244" s="20">
        <v>4331235.21</v>
      </c>
      <c r="Y244" s="20">
        <v>4218007.59</v>
      </c>
      <c r="Z244" s="20">
        <v>4171224.8600000003</v>
      </c>
      <c r="AA244" s="20">
        <v>4142348.5100000002</v>
      </c>
      <c r="AB244" s="20">
        <v>3986835.1500000008</v>
      </c>
      <c r="AC244" s="20">
        <v>3815133.66</v>
      </c>
    </row>
    <row r="245" spans="1:29" ht="15" customHeight="1" outlineLevel="1" x14ac:dyDescent="0.25">
      <c r="A245" s="18" t="s">
        <v>8</v>
      </c>
      <c r="B245" s="18" t="s">
        <v>15</v>
      </c>
      <c r="C245" s="19" t="s">
        <v>7</v>
      </c>
      <c r="D245" s="19" t="s">
        <v>252</v>
      </c>
      <c r="E245" s="20">
        <v>3105859.7899999996</v>
      </c>
      <c r="F245" s="20">
        <v>3168361.8361142902</v>
      </c>
      <c r="G245" s="20">
        <v>3326786.4597466281</v>
      </c>
      <c r="H245" s="20">
        <v>3512778.9057734841</v>
      </c>
      <c r="I245" s="20">
        <v>3590351.2844588906</v>
      </c>
      <c r="J245" s="20">
        <v>3836777.4000000004</v>
      </c>
      <c r="K245" s="20">
        <v>3968010.62</v>
      </c>
      <c r="L245" s="20">
        <v>4101099.9700000007</v>
      </c>
      <c r="M245" s="20">
        <v>4094217.8500000006</v>
      </c>
      <c r="N245" s="20">
        <v>4339488.3000000007</v>
      </c>
      <c r="O245" s="20">
        <v>4227102.7200000016</v>
      </c>
      <c r="P245" s="20">
        <v>4159258.7300000004</v>
      </c>
      <c r="Q245" s="20">
        <v>4034861.43</v>
      </c>
      <c r="R245" s="20">
        <v>4001984.2599999993</v>
      </c>
      <c r="S245" s="20">
        <v>4065569.62</v>
      </c>
      <c r="T245" s="20">
        <v>4062002.7200000007</v>
      </c>
      <c r="U245" s="20">
        <v>4038180.14</v>
      </c>
      <c r="V245" s="20">
        <v>3995861.19</v>
      </c>
      <c r="W245" s="20">
        <v>3941238.560000001</v>
      </c>
      <c r="X245" s="20">
        <v>3958573.5099999988</v>
      </c>
      <c r="Y245" s="20">
        <v>4013781.1500000013</v>
      </c>
      <c r="Z245" s="20">
        <v>3974151.59</v>
      </c>
      <c r="AA245" s="20">
        <v>3733083.7899999996</v>
      </c>
      <c r="AB245" s="20">
        <v>3628261.9599999995</v>
      </c>
      <c r="AC245" s="20">
        <v>3428738.7199999997</v>
      </c>
    </row>
    <row r="246" spans="1:29" ht="15" customHeight="1" outlineLevel="1" x14ac:dyDescent="0.25">
      <c r="A246" s="18" t="s">
        <v>8</v>
      </c>
      <c r="B246" s="18" t="s">
        <v>15</v>
      </c>
      <c r="C246" s="19" t="s">
        <v>7</v>
      </c>
      <c r="D246" s="19" t="s">
        <v>253</v>
      </c>
      <c r="E246" s="20" t="s">
        <v>283</v>
      </c>
      <c r="F246" s="20" t="s">
        <v>283</v>
      </c>
      <c r="G246" s="20" t="s">
        <v>283</v>
      </c>
      <c r="H246" s="20" t="s">
        <v>283</v>
      </c>
      <c r="I246" s="20" t="s">
        <v>283</v>
      </c>
      <c r="J246" s="20" t="s">
        <v>283</v>
      </c>
      <c r="K246" s="20" t="s">
        <v>283</v>
      </c>
      <c r="L246" s="20" t="s">
        <v>283</v>
      </c>
      <c r="M246" s="20" t="s">
        <v>283</v>
      </c>
      <c r="N246" s="20" t="s">
        <v>283</v>
      </c>
      <c r="O246" s="20" t="s">
        <v>283</v>
      </c>
      <c r="P246" s="20" t="s">
        <v>283</v>
      </c>
      <c r="Q246" s="20" t="s">
        <v>283</v>
      </c>
      <c r="R246" s="20" t="s">
        <v>283</v>
      </c>
      <c r="S246" s="20" t="s">
        <v>283</v>
      </c>
      <c r="T246" s="20" t="s">
        <v>283</v>
      </c>
      <c r="U246" s="20" t="s">
        <v>283</v>
      </c>
      <c r="V246" s="20" t="s">
        <v>283</v>
      </c>
      <c r="W246" s="20" t="s">
        <v>283</v>
      </c>
      <c r="X246" s="20" t="s">
        <v>283</v>
      </c>
      <c r="Y246" s="20" t="s">
        <v>283</v>
      </c>
      <c r="Z246" s="20" t="s">
        <v>283</v>
      </c>
      <c r="AA246" s="20" t="s">
        <v>283</v>
      </c>
      <c r="AB246" s="20" t="s">
        <v>283</v>
      </c>
      <c r="AC246" s="20" t="s">
        <v>283</v>
      </c>
    </row>
    <row r="247" spans="1:29" ht="15" customHeight="1" outlineLevel="1" x14ac:dyDescent="0.25">
      <c r="A247" s="18" t="s">
        <v>8</v>
      </c>
      <c r="B247" s="18" t="s">
        <v>15</v>
      </c>
      <c r="C247" s="19" t="s">
        <v>7</v>
      </c>
      <c r="D247" s="19" t="s">
        <v>254</v>
      </c>
      <c r="E247" s="20">
        <v>2552836.1799999997</v>
      </c>
      <c r="F247" s="20">
        <v>3036726.2462036037</v>
      </c>
      <c r="G247" s="20">
        <v>3020187.2965450427</v>
      </c>
      <c r="H247" s="20">
        <v>2822937.9104956556</v>
      </c>
      <c r="I247" s="20">
        <v>2839194.1704615015</v>
      </c>
      <c r="J247" s="20">
        <v>3191302.6400000006</v>
      </c>
      <c r="K247" s="20">
        <v>3328955.78</v>
      </c>
      <c r="L247" s="20">
        <v>3694368.21</v>
      </c>
      <c r="M247" s="20">
        <v>3680433.3499999996</v>
      </c>
      <c r="N247" s="20">
        <v>3841773.7899999991</v>
      </c>
      <c r="O247" s="20">
        <v>3797514.93</v>
      </c>
      <c r="P247" s="20">
        <v>3685839.7700000009</v>
      </c>
      <c r="Q247" s="20">
        <v>3481119.02</v>
      </c>
      <c r="R247" s="20">
        <v>3558583.3</v>
      </c>
      <c r="S247" s="20">
        <v>3505990.5099999984</v>
      </c>
      <c r="T247" s="20">
        <v>3347757.4899999993</v>
      </c>
      <c r="U247" s="20">
        <v>3186400.9199999995</v>
      </c>
      <c r="V247" s="20">
        <v>3077344.37</v>
      </c>
      <c r="W247" s="20">
        <v>3150628.83</v>
      </c>
      <c r="X247" s="20">
        <v>3125649.4099999997</v>
      </c>
      <c r="Y247" s="20">
        <v>3083445.63</v>
      </c>
      <c r="Z247" s="20">
        <v>3001753.5400000005</v>
      </c>
      <c r="AA247" s="20">
        <v>2881454.0599999996</v>
      </c>
      <c r="AB247" s="20">
        <v>2914498.3099999996</v>
      </c>
      <c r="AC247" s="20">
        <v>2736872.64</v>
      </c>
    </row>
    <row r="248" spans="1:29" ht="15" customHeight="1" outlineLevel="1" x14ac:dyDescent="0.25">
      <c r="A248" s="18" t="s">
        <v>8</v>
      </c>
      <c r="B248" s="18" t="s">
        <v>15</v>
      </c>
      <c r="C248" s="19" t="s">
        <v>7</v>
      </c>
      <c r="D248" s="19" t="s">
        <v>255</v>
      </c>
      <c r="E248" s="20">
        <v>6826330.6399999987</v>
      </c>
      <c r="F248" s="20">
        <v>6990861.4138694173</v>
      </c>
      <c r="G248" s="20">
        <v>7200480.6384735657</v>
      </c>
      <c r="H248" s="20">
        <v>7686678.6792887757</v>
      </c>
      <c r="I248" s="20">
        <v>7459298.9451384889</v>
      </c>
      <c r="J248" s="20">
        <v>7637717.3799999999</v>
      </c>
      <c r="K248" s="20">
        <v>7949076.3899999997</v>
      </c>
      <c r="L248" s="20">
        <v>8418121.8600000013</v>
      </c>
      <c r="M248" s="20">
        <v>8413934.2000000011</v>
      </c>
      <c r="N248" s="20">
        <v>8706863.4400000013</v>
      </c>
      <c r="O248" s="20">
        <v>8473080.5799999982</v>
      </c>
      <c r="P248" s="20">
        <v>8322219.9800000004</v>
      </c>
      <c r="Q248" s="20">
        <v>7829553.3100000005</v>
      </c>
      <c r="R248" s="20">
        <v>7650699.4899999984</v>
      </c>
      <c r="S248" s="20">
        <v>7558772.1900000004</v>
      </c>
      <c r="T248" s="20">
        <v>7377956.4100000001</v>
      </c>
      <c r="U248" s="20">
        <v>7226730.6500000013</v>
      </c>
      <c r="V248" s="20">
        <v>7152162.0800000029</v>
      </c>
      <c r="W248" s="20">
        <v>7058767.0700000012</v>
      </c>
      <c r="X248" s="20">
        <v>7057035.9800000004</v>
      </c>
      <c r="Y248" s="20">
        <v>6871409.5999999996</v>
      </c>
      <c r="Z248" s="20">
        <v>6880465.5700000003</v>
      </c>
      <c r="AA248" s="20">
        <v>6515429.0199999996</v>
      </c>
      <c r="AB248" s="20">
        <v>6433437.1100000003</v>
      </c>
      <c r="AC248" s="20">
        <v>6350147.879999999</v>
      </c>
    </row>
    <row r="249" spans="1:29" ht="15" customHeight="1" outlineLevel="1" x14ac:dyDescent="0.25">
      <c r="A249" s="18" t="s">
        <v>8</v>
      </c>
      <c r="B249" s="18" t="s">
        <v>15</v>
      </c>
      <c r="C249" s="19" t="s">
        <v>7</v>
      </c>
      <c r="D249" s="19" t="s">
        <v>256</v>
      </c>
      <c r="E249" s="20">
        <v>10133635.590000002</v>
      </c>
      <c r="F249" s="20">
        <v>10123510.810000002</v>
      </c>
      <c r="G249" s="20">
        <v>13141484.422352433</v>
      </c>
      <c r="H249" s="20">
        <v>13643258.199999999</v>
      </c>
      <c r="I249" s="20">
        <v>13344993.67</v>
      </c>
      <c r="J249" s="20">
        <v>9880653.1799999997</v>
      </c>
      <c r="K249" s="20">
        <v>9907034.25</v>
      </c>
      <c r="L249" s="20">
        <v>9714261.4000000004</v>
      </c>
      <c r="M249" s="20">
        <v>6188959.8300000001</v>
      </c>
      <c r="N249" s="20">
        <v>9714126.2600000054</v>
      </c>
      <c r="O249" s="20">
        <v>9509660.7800000012</v>
      </c>
      <c r="P249" s="20">
        <v>9443483.8199999984</v>
      </c>
      <c r="Q249" s="20">
        <v>9016859.459999999</v>
      </c>
      <c r="R249" s="20">
        <v>8604792.5699999984</v>
      </c>
      <c r="S249" s="20">
        <v>5051668.7200000016</v>
      </c>
      <c r="T249" s="20">
        <v>5717422.379999999</v>
      </c>
      <c r="U249" s="20">
        <v>7276240.700000002</v>
      </c>
      <c r="V249" s="20">
        <v>6508572.9300000006</v>
      </c>
      <c r="W249" s="20">
        <v>6691750.6899999995</v>
      </c>
      <c r="X249" s="20">
        <v>6834151.3700000001</v>
      </c>
      <c r="Y249" s="20">
        <v>5139836.8599999994</v>
      </c>
      <c r="Z249" s="20">
        <v>5422653.4400000004</v>
      </c>
      <c r="AA249" s="20">
        <v>5170825.5500000007</v>
      </c>
      <c r="AB249" s="20">
        <v>5076159.93</v>
      </c>
      <c r="AC249" s="20">
        <v>3808487.38</v>
      </c>
    </row>
    <row r="250" spans="1:29" ht="15" customHeight="1" outlineLevel="1" x14ac:dyDescent="0.25">
      <c r="A250" s="18" t="s">
        <v>8</v>
      </c>
      <c r="B250" s="18" t="s">
        <v>15</v>
      </c>
      <c r="C250" s="19" t="s">
        <v>7</v>
      </c>
      <c r="D250" s="19" t="s">
        <v>257</v>
      </c>
      <c r="E250" s="20">
        <v>17324930.620112319</v>
      </c>
      <c r="F250" s="20">
        <v>17559464.859026339</v>
      </c>
      <c r="G250" s="20">
        <v>17227237.212199811</v>
      </c>
      <c r="H250" s="20">
        <v>18044761.097817909</v>
      </c>
      <c r="I250" s="20">
        <v>17186185.654179096</v>
      </c>
      <c r="J250" s="20">
        <v>10817233.085792327</v>
      </c>
      <c r="K250" s="20">
        <v>9914602.476264162</v>
      </c>
      <c r="L250" s="20">
        <v>10488491.466708709</v>
      </c>
      <c r="M250" s="20">
        <v>9256259.5099999979</v>
      </c>
      <c r="N250" s="20">
        <v>9328913.3899999969</v>
      </c>
      <c r="O250" s="20">
        <v>8933216.2500000037</v>
      </c>
      <c r="P250" s="20">
        <v>8829676.5999999996</v>
      </c>
      <c r="Q250" s="20">
        <v>8713967.870000001</v>
      </c>
      <c r="R250" s="20">
        <v>8563038.2000000011</v>
      </c>
      <c r="S250" s="20">
        <v>7990748.9199999999</v>
      </c>
      <c r="T250" s="20">
        <v>7860932.3600000003</v>
      </c>
      <c r="U250" s="20">
        <v>7304329.709999999</v>
      </c>
      <c r="V250" s="20">
        <v>6957084.9400000004</v>
      </c>
      <c r="W250" s="20">
        <v>6835914.839999998</v>
      </c>
      <c r="X250" s="20">
        <v>6762537.3400000008</v>
      </c>
      <c r="Y250" s="20">
        <v>6545862.0399999991</v>
      </c>
      <c r="Z250" s="20">
        <v>6179571.7899999991</v>
      </c>
      <c r="AA250" s="20">
        <v>5981327.8200000003</v>
      </c>
      <c r="AB250" s="20">
        <v>5975209.0899999999</v>
      </c>
      <c r="AC250" s="20">
        <v>5595614.3200000003</v>
      </c>
    </row>
    <row r="251" spans="1:29" ht="15" customHeight="1" outlineLevel="1" x14ac:dyDescent="0.25">
      <c r="A251" s="18" t="s">
        <v>8</v>
      </c>
      <c r="B251" s="18" t="s">
        <v>15</v>
      </c>
      <c r="C251" s="19" t="s">
        <v>7</v>
      </c>
      <c r="D251" s="19" t="s">
        <v>258</v>
      </c>
      <c r="E251" s="20">
        <v>1824910.7000000002</v>
      </c>
      <c r="F251" s="20">
        <v>1953234.6514492815</v>
      </c>
      <c r="G251" s="20">
        <v>1963585.3680004557</v>
      </c>
      <c r="H251" s="20">
        <v>2066725.2471678685</v>
      </c>
      <c r="I251" s="20">
        <v>1918573.5988229369</v>
      </c>
      <c r="J251" s="20">
        <v>2101669.46</v>
      </c>
      <c r="K251" s="20">
        <v>2140934.7100000004</v>
      </c>
      <c r="L251" s="20">
        <v>2141037.4699999997</v>
      </c>
      <c r="M251" s="20">
        <v>2035749.03</v>
      </c>
      <c r="N251" s="20">
        <v>1880789.83</v>
      </c>
      <c r="O251" s="20">
        <v>1761474.7100000002</v>
      </c>
      <c r="P251" s="20">
        <v>1861646.7799999998</v>
      </c>
      <c r="Q251" s="20">
        <v>1793672.8500000003</v>
      </c>
      <c r="R251" s="20">
        <v>1816974.6300000001</v>
      </c>
      <c r="S251" s="20">
        <v>1812318.3599999999</v>
      </c>
      <c r="T251" s="20">
        <v>1839356.76</v>
      </c>
      <c r="U251" s="20">
        <v>1818509.2500000002</v>
      </c>
      <c r="V251" s="20">
        <v>1884448.76</v>
      </c>
      <c r="W251" s="20">
        <v>1938023.29</v>
      </c>
      <c r="X251" s="20">
        <v>1884397.4299999997</v>
      </c>
      <c r="Y251" s="20">
        <v>1848922.95</v>
      </c>
      <c r="Z251" s="20">
        <v>1874533.24</v>
      </c>
      <c r="AA251" s="20">
        <v>1797683.19</v>
      </c>
      <c r="AB251" s="20">
        <v>1711074.97</v>
      </c>
      <c r="AC251" s="20">
        <v>1599237.3599999999</v>
      </c>
    </row>
    <row r="252" spans="1:29" ht="15" customHeight="1" outlineLevel="1" x14ac:dyDescent="0.25">
      <c r="A252" s="18" t="s">
        <v>8</v>
      </c>
      <c r="B252" s="18" t="s">
        <v>15</v>
      </c>
      <c r="C252" s="19" t="s">
        <v>7</v>
      </c>
      <c r="D252" s="19" t="s">
        <v>259</v>
      </c>
      <c r="E252" s="20">
        <v>3794047.8369776108</v>
      </c>
      <c r="F252" s="20">
        <v>3641386.9601657894</v>
      </c>
      <c r="G252" s="20">
        <v>3622590.9373728377</v>
      </c>
      <c r="H252" s="20">
        <v>3791711.4938574713</v>
      </c>
      <c r="I252" s="20">
        <v>3891658.8897395069</v>
      </c>
      <c r="J252" s="20">
        <v>3689912.1374528911</v>
      </c>
      <c r="K252" s="20">
        <v>4077843.5499999993</v>
      </c>
      <c r="L252" s="20">
        <v>4038775.0290367599</v>
      </c>
      <c r="M252" s="20">
        <v>3584341.1067592027</v>
      </c>
      <c r="N252" s="20">
        <v>3811965.3951521004</v>
      </c>
      <c r="O252" s="20">
        <v>3730178.1506789499</v>
      </c>
      <c r="P252" s="20">
        <v>3597613.8754187361</v>
      </c>
      <c r="Q252" s="20">
        <v>3148737.6197299995</v>
      </c>
      <c r="R252" s="20">
        <v>2904120.2206550003</v>
      </c>
      <c r="S252" s="20">
        <v>2722717.8898499999</v>
      </c>
      <c r="T252" s="20">
        <v>2810289.9144669296</v>
      </c>
      <c r="U252" s="20">
        <v>2762191.6313700001</v>
      </c>
      <c r="V252" s="20">
        <v>2704460.6327100005</v>
      </c>
      <c r="W252" s="20">
        <v>2779517.8401700002</v>
      </c>
      <c r="X252" s="20">
        <v>2768470.2883319613</v>
      </c>
      <c r="Y252" s="20">
        <v>2749955.2921299995</v>
      </c>
      <c r="Z252" s="20">
        <v>2685279.8977917614</v>
      </c>
      <c r="AA252" s="20">
        <v>2531305.371184675</v>
      </c>
      <c r="AB252" s="20">
        <v>2549906.1517180917</v>
      </c>
      <c r="AC252" s="20">
        <v>2447829.3351180945</v>
      </c>
    </row>
    <row r="253" spans="1:29" ht="15" customHeight="1" outlineLevel="1" x14ac:dyDescent="0.25">
      <c r="A253" s="18" t="s">
        <v>8</v>
      </c>
      <c r="B253" s="18" t="s">
        <v>15</v>
      </c>
      <c r="C253" s="19" t="s">
        <v>7</v>
      </c>
      <c r="D253" s="19" t="s">
        <v>260</v>
      </c>
      <c r="E253" s="20">
        <v>481535.30000000005</v>
      </c>
      <c r="F253" s="20">
        <v>499199.93223436695</v>
      </c>
      <c r="G253" s="20">
        <v>485501.36679211713</v>
      </c>
      <c r="H253" s="20">
        <v>502090.65456849209</v>
      </c>
      <c r="I253" s="20">
        <v>495742.01664761419</v>
      </c>
      <c r="J253" s="20">
        <v>499177.23</v>
      </c>
      <c r="K253" s="20">
        <v>531182.84</v>
      </c>
      <c r="L253" s="20">
        <v>548244.16</v>
      </c>
      <c r="M253" s="20">
        <v>511518.89</v>
      </c>
      <c r="N253" s="20">
        <v>505394.2900000001</v>
      </c>
      <c r="O253" s="20">
        <v>468305.86999999994</v>
      </c>
      <c r="P253" s="20">
        <v>520459.39</v>
      </c>
      <c r="Q253" s="20">
        <v>537391.53</v>
      </c>
      <c r="R253" s="20">
        <v>576177.54</v>
      </c>
      <c r="S253" s="20">
        <v>610888.97</v>
      </c>
      <c r="T253" s="20">
        <v>607996.50000000012</v>
      </c>
      <c r="U253" s="20">
        <v>615039.48</v>
      </c>
      <c r="V253" s="20">
        <v>588598.38</v>
      </c>
      <c r="W253" s="20">
        <v>592043.88</v>
      </c>
      <c r="X253" s="20">
        <v>569010.75</v>
      </c>
      <c r="Y253" s="20">
        <v>582804.56999999995</v>
      </c>
      <c r="Z253" s="20">
        <v>553385.57000000007</v>
      </c>
      <c r="AA253" s="20">
        <v>542659.75</v>
      </c>
      <c r="AB253" s="20">
        <v>529441.69000000006</v>
      </c>
      <c r="AC253" s="20">
        <v>473687.31000000006</v>
      </c>
    </row>
    <row r="254" spans="1:29" ht="15" customHeight="1" outlineLevel="1" x14ac:dyDescent="0.25">
      <c r="A254" s="18" t="s">
        <v>8</v>
      </c>
      <c r="B254" s="18" t="s">
        <v>15</v>
      </c>
      <c r="C254" s="19" t="s">
        <v>7</v>
      </c>
      <c r="D254" s="19" t="s">
        <v>261</v>
      </c>
      <c r="E254" s="20">
        <v>962236.38836480165</v>
      </c>
      <c r="F254" s="20">
        <v>861062.42488305678</v>
      </c>
      <c r="G254" s="20">
        <v>890073.26326960104</v>
      </c>
      <c r="H254" s="20">
        <v>935318.29519610107</v>
      </c>
      <c r="I254" s="20">
        <v>947084.6813173457</v>
      </c>
      <c r="J254" s="20">
        <v>1248959.0155899927</v>
      </c>
      <c r="K254" s="20">
        <v>1158947.8600000001</v>
      </c>
      <c r="L254" s="20">
        <v>1195498.8061161975</v>
      </c>
      <c r="M254" s="20">
        <v>1112649.2899999998</v>
      </c>
      <c r="N254" s="20">
        <v>1182272.95</v>
      </c>
      <c r="O254" s="20">
        <v>1203853.1200000001</v>
      </c>
      <c r="P254" s="20">
        <v>1176475.25</v>
      </c>
      <c r="Q254" s="20">
        <v>1085556.08</v>
      </c>
      <c r="R254" s="20">
        <v>1130717.01</v>
      </c>
      <c r="S254" s="20">
        <v>1139314.1599999999</v>
      </c>
      <c r="T254" s="20">
        <v>1114672.01</v>
      </c>
      <c r="U254" s="20">
        <v>1192039.4900000002</v>
      </c>
      <c r="V254" s="20">
        <v>1212182.6300000001</v>
      </c>
      <c r="W254" s="20">
        <v>1203953.69</v>
      </c>
      <c r="X254" s="20">
        <v>1228427.1400000001</v>
      </c>
      <c r="Y254" s="20">
        <v>1259697.1000000001</v>
      </c>
      <c r="Z254" s="20">
        <v>1307367.78</v>
      </c>
      <c r="AA254" s="20">
        <v>1207708.77</v>
      </c>
      <c r="AB254" s="20">
        <v>1251416.3699999996</v>
      </c>
      <c r="AC254" s="20">
        <v>1220787.5900000001</v>
      </c>
    </row>
    <row r="255" spans="1:29" ht="15" customHeight="1" outlineLevel="1" x14ac:dyDescent="0.25">
      <c r="A255" s="18" t="s">
        <v>8</v>
      </c>
      <c r="B255" s="18" t="s">
        <v>15</v>
      </c>
      <c r="C255" s="19" t="s">
        <v>7</v>
      </c>
      <c r="D255" s="19" t="s">
        <v>262</v>
      </c>
      <c r="E255" s="20">
        <v>462490.1999999999</v>
      </c>
      <c r="F255" s="20">
        <v>483939.94057849818</v>
      </c>
      <c r="G255" s="20">
        <v>501495.66399015539</v>
      </c>
      <c r="H255" s="20">
        <v>479710.11312428885</v>
      </c>
      <c r="I255" s="20">
        <v>326520.05588451592</v>
      </c>
      <c r="J255" s="20">
        <v>385390.68999999994</v>
      </c>
      <c r="K255" s="20">
        <v>440927.29000000004</v>
      </c>
      <c r="L255" s="20">
        <v>443011.21</v>
      </c>
      <c r="M255" s="20">
        <v>442373.55999999994</v>
      </c>
      <c r="N255" s="20">
        <v>444054.26000000007</v>
      </c>
      <c r="O255" s="20">
        <v>531282.50999999989</v>
      </c>
      <c r="P255" s="20">
        <v>575027.2699999999</v>
      </c>
      <c r="Q255" s="20">
        <v>582949.46</v>
      </c>
      <c r="R255" s="20">
        <v>575331.91999999993</v>
      </c>
      <c r="S255" s="20">
        <v>574592.90999999992</v>
      </c>
      <c r="T255" s="20">
        <v>561660.45000000007</v>
      </c>
      <c r="U255" s="20">
        <v>521685.14</v>
      </c>
      <c r="V255" s="20">
        <v>554084.08000000007</v>
      </c>
      <c r="W255" s="20">
        <v>637990.94999999995</v>
      </c>
      <c r="X255" s="20">
        <v>592495.06000000006</v>
      </c>
      <c r="Y255" s="20">
        <v>573995.04999999993</v>
      </c>
      <c r="Z255" s="20">
        <v>613028.15</v>
      </c>
      <c r="AA255" s="20">
        <v>562857.5</v>
      </c>
      <c r="AB255" s="20">
        <v>569214.15999999992</v>
      </c>
      <c r="AC255" s="20">
        <v>522780.94000000006</v>
      </c>
    </row>
    <row r="256" spans="1:29" ht="15" customHeight="1" outlineLevel="1" x14ac:dyDescent="0.25">
      <c r="A256" s="18" t="s">
        <v>8</v>
      </c>
      <c r="B256" s="18" t="s">
        <v>15</v>
      </c>
      <c r="C256" s="19" t="s">
        <v>7</v>
      </c>
      <c r="D256" s="19" t="s">
        <v>263</v>
      </c>
      <c r="E256" s="20">
        <v>496596.43000000005</v>
      </c>
      <c r="F256" s="20">
        <v>511203.70964283601</v>
      </c>
      <c r="G256" s="20">
        <v>591592.26979898347</v>
      </c>
      <c r="H256" s="20">
        <v>694156.3044286212</v>
      </c>
      <c r="I256" s="20">
        <v>688845.18675711949</v>
      </c>
      <c r="J256" s="20">
        <v>695880.99</v>
      </c>
      <c r="K256" s="20">
        <v>626244.30000000005</v>
      </c>
      <c r="L256" s="20">
        <v>672655.64000000013</v>
      </c>
      <c r="M256" s="20">
        <v>680301.16</v>
      </c>
      <c r="N256" s="20">
        <v>710938.77000000014</v>
      </c>
      <c r="O256" s="20">
        <v>699579.07</v>
      </c>
      <c r="P256" s="20">
        <v>731858.82</v>
      </c>
      <c r="Q256" s="20">
        <v>747728.56</v>
      </c>
      <c r="R256" s="20">
        <v>812611</v>
      </c>
      <c r="S256" s="20">
        <v>865613.71</v>
      </c>
      <c r="T256" s="20">
        <v>806597.23</v>
      </c>
      <c r="U256" s="20">
        <v>744983.02</v>
      </c>
      <c r="V256" s="20">
        <v>788506.53</v>
      </c>
      <c r="W256" s="20">
        <v>759255.7</v>
      </c>
      <c r="X256" s="20">
        <v>719861.21</v>
      </c>
      <c r="Y256" s="20">
        <v>695648.3899999999</v>
      </c>
      <c r="Z256" s="20">
        <v>699291.87999999989</v>
      </c>
      <c r="AA256" s="20">
        <v>766226.82</v>
      </c>
      <c r="AB256" s="20">
        <v>777793.04999999981</v>
      </c>
      <c r="AC256" s="20">
        <v>763546.58</v>
      </c>
    </row>
    <row r="257" spans="1:29" ht="15" customHeight="1" outlineLevel="1" x14ac:dyDescent="0.25">
      <c r="A257" s="18" t="s">
        <v>8</v>
      </c>
      <c r="B257" s="18" t="s">
        <v>15</v>
      </c>
      <c r="C257" s="19" t="s">
        <v>7</v>
      </c>
      <c r="D257" s="19" t="s">
        <v>264</v>
      </c>
      <c r="E257" s="20">
        <v>816013.75</v>
      </c>
      <c r="F257" s="20">
        <v>790520.69000000006</v>
      </c>
      <c r="G257" s="20">
        <v>712489.66</v>
      </c>
      <c r="H257" s="20">
        <v>706206.61</v>
      </c>
      <c r="I257" s="20">
        <v>743243.03</v>
      </c>
      <c r="J257" s="20">
        <v>782636.14999999991</v>
      </c>
      <c r="K257" s="20">
        <v>787404.69</v>
      </c>
      <c r="L257" s="20">
        <v>854837.15000000014</v>
      </c>
      <c r="M257" s="20">
        <v>816677.72</v>
      </c>
      <c r="N257" s="20">
        <v>765510.16999999993</v>
      </c>
      <c r="O257" s="20">
        <v>769818.83999999985</v>
      </c>
      <c r="P257" s="20">
        <v>718100.96</v>
      </c>
      <c r="Q257" s="20">
        <v>688462.75</v>
      </c>
      <c r="R257" s="20">
        <v>712153.52</v>
      </c>
      <c r="S257" s="20">
        <v>683552.16000000015</v>
      </c>
      <c r="T257" s="20">
        <v>570663.54</v>
      </c>
      <c r="U257" s="20">
        <v>535060.84</v>
      </c>
      <c r="V257" s="20">
        <v>538575.93999999994</v>
      </c>
      <c r="W257" s="20">
        <v>564301.46</v>
      </c>
      <c r="X257" s="20">
        <v>588118.32000000007</v>
      </c>
      <c r="Y257" s="20">
        <v>547997.90999999992</v>
      </c>
      <c r="Z257" s="20">
        <v>573854.71</v>
      </c>
      <c r="AA257" s="20">
        <v>517179.23</v>
      </c>
      <c r="AB257" s="20">
        <v>515677.45000000007</v>
      </c>
      <c r="AC257" s="20">
        <v>510879.78</v>
      </c>
    </row>
    <row r="258" spans="1:29" ht="15" customHeight="1" outlineLevel="1" x14ac:dyDescent="0.25">
      <c r="A258" s="18" t="s">
        <v>8</v>
      </c>
      <c r="B258" s="18" t="s">
        <v>15</v>
      </c>
      <c r="C258" s="19" t="s">
        <v>7</v>
      </c>
      <c r="D258" s="19" t="s">
        <v>265</v>
      </c>
      <c r="E258" s="20">
        <v>766291.86861618084</v>
      </c>
      <c r="F258" s="20">
        <v>875384.17828926409</v>
      </c>
      <c r="G258" s="20">
        <v>979904.77598540438</v>
      </c>
      <c r="H258" s="20">
        <v>962427.04512880743</v>
      </c>
      <c r="I258" s="20">
        <v>936414.55272079841</v>
      </c>
      <c r="J258" s="20">
        <v>822032.4587596379</v>
      </c>
      <c r="K258" s="20">
        <v>722324.7300000001</v>
      </c>
      <c r="L258" s="20">
        <v>913838.98339548707</v>
      </c>
      <c r="M258" s="20">
        <v>872249.30035976111</v>
      </c>
      <c r="N258" s="20">
        <v>904336.11742228596</v>
      </c>
      <c r="O258" s="20">
        <v>918090.96052481805</v>
      </c>
      <c r="P258" s="20">
        <v>869745.52545281302</v>
      </c>
      <c r="Q258" s="20">
        <v>821252.59376492782</v>
      </c>
      <c r="R258" s="20">
        <v>783112.48270000005</v>
      </c>
      <c r="S258" s="20">
        <v>782132.3628</v>
      </c>
      <c r="T258" s="20">
        <v>754484.62292284193</v>
      </c>
      <c r="U258" s="20">
        <v>729922.43639999989</v>
      </c>
      <c r="V258" s="20">
        <v>652076.99729999993</v>
      </c>
      <c r="W258" s="20">
        <v>656590.93919999991</v>
      </c>
      <c r="X258" s="20">
        <v>603732.51355378202</v>
      </c>
      <c r="Y258" s="20">
        <v>563483.03876000002</v>
      </c>
      <c r="Z258" s="20">
        <v>628656.07106636092</v>
      </c>
      <c r="AA258" s="20">
        <v>611039.92868851102</v>
      </c>
      <c r="AB258" s="20">
        <v>627180.98206113605</v>
      </c>
      <c r="AC258" s="20">
        <v>628430.79204261664</v>
      </c>
    </row>
    <row r="259" spans="1:29" ht="15" customHeight="1" outlineLevel="1" x14ac:dyDescent="0.25">
      <c r="A259" s="18" t="s">
        <v>8</v>
      </c>
      <c r="B259" s="18" t="s">
        <v>15</v>
      </c>
      <c r="C259" s="19" t="s">
        <v>7</v>
      </c>
      <c r="D259" s="19" t="s">
        <v>266</v>
      </c>
      <c r="E259" s="20">
        <v>865674.82</v>
      </c>
      <c r="F259" s="20">
        <v>906705.5403045878</v>
      </c>
      <c r="G259" s="20">
        <v>890787.98839351221</v>
      </c>
      <c r="H259" s="20">
        <v>916086.74403468939</v>
      </c>
      <c r="I259" s="20">
        <v>905408.00195917638</v>
      </c>
      <c r="J259" s="20">
        <v>937559.50000000012</v>
      </c>
      <c r="K259" s="20">
        <v>1073633.8900000001</v>
      </c>
      <c r="L259" s="20">
        <v>1124424.92</v>
      </c>
      <c r="M259" s="20">
        <v>1125790.47</v>
      </c>
      <c r="N259" s="20">
        <v>1157402.4100000004</v>
      </c>
      <c r="O259" s="20">
        <v>1101373.95</v>
      </c>
      <c r="P259" s="20">
        <v>1035431.39</v>
      </c>
      <c r="Q259" s="20">
        <v>954639.09</v>
      </c>
      <c r="R259" s="20">
        <v>913803.8899999999</v>
      </c>
      <c r="S259" s="20">
        <v>1029470.5199999999</v>
      </c>
      <c r="T259" s="20">
        <v>1029680.1599999999</v>
      </c>
      <c r="U259" s="20">
        <v>973141.80999999971</v>
      </c>
      <c r="V259" s="20">
        <v>1074811.67</v>
      </c>
      <c r="W259" s="20">
        <v>1095934.1299999999</v>
      </c>
      <c r="X259" s="20">
        <v>1140211.7999999998</v>
      </c>
      <c r="Y259" s="20">
        <v>1199961.4700000002</v>
      </c>
      <c r="Z259" s="20">
        <v>1203704.9099999999</v>
      </c>
      <c r="AA259" s="20">
        <v>1154036.52</v>
      </c>
      <c r="AB259" s="20">
        <v>1064069.5299999998</v>
      </c>
      <c r="AC259" s="20">
        <v>1009179.7399999999</v>
      </c>
    </row>
    <row r="260" spans="1:29" ht="15" customHeight="1" outlineLevel="1" x14ac:dyDescent="0.25">
      <c r="A260" s="18" t="s">
        <v>8</v>
      </c>
      <c r="B260" s="18" t="s">
        <v>15</v>
      </c>
      <c r="C260" s="19" t="s">
        <v>7</v>
      </c>
      <c r="D260" s="19" t="s">
        <v>267</v>
      </c>
      <c r="E260" s="20">
        <v>910122.21000000008</v>
      </c>
      <c r="F260" s="20">
        <v>978163.32296147884</v>
      </c>
      <c r="G260" s="20">
        <v>1001179.5721601665</v>
      </c>
      <c r="H260" s="20">
        <v>1047560.6516279323</v>
      </c>
      <c r="I260" s="20">
        <v>1149766.6716054617</v>
      </c>
      <c r="J260" s="20">
        <v>1174488.22</v>
      </c>
      <c r="K260" s="20">
        <v>1167933.0299999998</v>
      </c>
      <c r="L260" s="20">
        <v>1155252.4700000002</v>
      </c>
      <c r="M260" s="20">
        <v>1073932.3999999999</v>
      </c>
      <c r="N260" s="20">
        <v>1201501.1200000001</v>
      </c>
      <c r="O260" s="20">
        <v>1165948.6200000001</v>
      </c>
      <c r="P260" s="20">
        <v>1141476.1499999999</v>
      </c>
      <c r="Q260" s="20">
        <v>1040777.8800000002</v>
      </c>
      <c r="R260" s="20">
        <v>1019393.14</v>
      </c>
      <c r="S260" s="20">
        <v>997074.91</v>
      </c>
      <c r="T260" s="20">
        <v>1007598.0999999999</v>
      </c>
      <c r="U260" s="20">
        <v>980114.82999999984</v>
      </c>
      <c r="V260" s="20">
        <v>966137.28000000014</v>
      </c>
      <c r="W260" s="20">
        <v>863718.49000000011</v>
      </c>
      <c r="X260" s="20">
        <v>747483.18</v>
      </c>
      <c r="Y260" s="20">
        <v>797934.6</v>
      </c>
      <c r="Z260" s="20">
        <v>788046.42</v>
      </c>
      <c r="AA260" s="20">
        <v>758357.35</v>
      </c>
      <c r="AB260" s="20">
        <v>737823.45000000007</v>
      </c>
      <c r="AC260" s="20">
        <v>686290.72000000009</v>
      </c>
    </row>
    <row r="261" spans="1:29" ht="15" customHeight="1" outlineLevel="1" x14ac:dyDescent="0.25">
      <c r="A261" s="18" t="s">
        <v>8</v>
      </c>
      <c r="B261" s="18" t="s">
        <v>15</v>
      </c>
      <c r="C261" s="19" t="s">
        <v>7</v>
      </c>
      <c r="D261" s="19" t="s">
        <v>268</v>
      </c>
      <c r="E261" s="20">
        <v>1341749.5</v>
      </c>
      <c r="F261" s="20">
        <v>1390832.1716606026</v>
      </c>
      <c r="G261" s="20">
        <v>1468153.723840137</v>
      </c>
      <c r="H261" s="20">
        <v>1598808.7308127987</v>
      </c>
      <c r="I261" s="20">
        <v>1661867.7572442791</v>
      </c>
      <c r="J261" s="20">
        <v>1731728.89</v>
      </c>
      <c r="K261" s="20">
        <v>1763026.7599999998</v>
      </c>
      <c r="L261" s="20">
        <v>1454676.8900000001</v>
      </c>
      <c r="M261" s="20">
        <v>1439996.95</v>
      </c>
      <c r="N261" s="20">
        <v>1455448.02</v>
      </c>
      <c r="O261" s="20">
        <v>1594225.05</v>
      </c>
      <c r="P261" s="20">
        <v>1505813.4300000002</v>
      </c>
      <c r="Q261" s="20">
        <v>1490723.37</v>
      </c>
      <c r="R261" s="20">
        <v>1479051.98</v>
      </c>
      <c r="S261" s="20">
        <v>1367062.2899999998</v>
      </c>
      <c r="T261" s="20">
        <v>1405197.5999999999</v>
      </c>
      <c r="U261" s="20">
        <v>1370369.15</v>
      </c>
      <c r="V261" s="20">
        <v>1314694.0899999996</v>
      </c>
      <c r="W261" s="20">
        <v>1550693.96</v>
      </c>
      <c r="X261" s="20">
        <v>1610067.32</v>
      </c>
      <c r="Y261" s="20">
        <v>1681516.8900000004</v>
      </c>
      <c r="Z261" s="20">
        <v>1647042.2399999998</v>
      </c>
      <c r="AA261" s="20">
        <v>1552064.39</v>
      </c>
      <c r="AB261" s="20">
        <v>1455673.2899999998</v>
      </c>
      <c r="AC261" s="20">
        <v>1480667.7699999998</v>
      </c>
    </row>
    <row r="262" spans="1:29" ht="15" customHeight="1" outlineLevel="1" x14ac:dyDescent="0.25">
      <c r="A262" s="18" t="s">
        <v>8</v>
      </c>
      <c r="B262" s="18" t="s">
        <v>15</v>
      </c>
      <c r="C262" s="19" t="s">
        <v>7</v>
      </c>
      <c r="D262" s="19" t="s">
        <v>269</v>
      </c>
      <c r="E262" s="20">
        <v>621443.42999999993</v>
      </c>
      <c r="F262" s="20">
        <v>633728.37969810434</v>
      </c>
      <c r="G262" s="20">
        <v>612947.54548649618</v>
      </c>
      <c r="H262" s="20">
        <v>597386.47513060714</v>
      </c>
      <c r="I262" s="20">
        <v>588190.80306327471</v>
      </c>
      <c r="J262" s="20">
        <v>800887.59000000008</v>
      </c>
      <c r="K262" s="20">
        <v>861139.39</v>
      </c>
      <c r="L262" s="20">
        <v>818927.62</v>
      </c>
      <c r="M262" s="20">
        <v>808622.66</v>
      </c>
      <c r="N262" s="20">
        <v>895191.32000000018</v>
      </c>
      <c r="O262" s="20">
        <v>891656.78000000014</v>
      </c>
      <c r="P262" s="20">
        <v>917342.6399999999</v>
      </c>
      <c r="Q262" s="20">
        <v>808097.53000000026</v>
      </c>
      <c r="R262" s="20">
        <v>830756.87</v>
      </c>
      <c r="S262" s="20">
        <v>811629.44000000006</v>
      </c>
      <c r="T262" s="20">
        <v>866168.02</v>
      </c>
      <c r="U262" s="20">
        <v>850068.22000000009</v>
      </c>
      <c r="V262" s="20">
        <v>783258.45</v>
      </c>
      <c r="W262" s="20">
        <v>836487.24000000011</v>
      </c>
      <c r="X262" s="20">
        <v>852346.13</v>
      </c>
      <c r="Y262" s="20">
        <v>859513.76</v>
      </c>
      <c r="Z262" s="20">
        <v>836719.60000000009</v>
      </c>
      <c r="AA262" s="20">
        <v>770548.01</v>
      </c>
      <c r="AB262" s="20">
        <v>718666.2699999999</v>
      </c>
      <c r="AC262" s="20">
        <v>683863.16000000015</v>
      </c>
    </row>
    <row r="263" spans="1:29" ht="15" customHeight="1" outlineLevel="1" x14ac:dyDescent="0.25">
      <c r="A263" s="18" t="s">
        <v>8</v>
      </c>
      <c r="B263" s="18" t="s">
        <v>15</v>
      </c>
      <c r="C263" s="19" t="s">
        <v>7</v>
      </c>
      <c r="D263" s="19" t="s">
        <v>270</v>
      </c>
      <c r="E263" s="20">
        <v>1405114.5499999998</v>
      </c>
      <c r="F263" s="20">
        <v>1412453.0484741358</v>
      </c>
      <c r="G263" s="20">
        <v>1359915.0847427791</v>
      </c>
      <c r="H263" s="20">
        <v>1635888.7121310385</v>
      </c>
      <c r="I263" s="20">
        <v>1546931.0874936434</v>
      </c>
      <c r="J263" s="20">
        <v>1567964.1400000001</v>
      </c>
      <c r="K263" s="20">
        <v>1559636.9700000002</v>
      </c>
      <c r="L263" s="20">
        <v>1568915.5799999998</v>
      </c>
      <c r="M263" s="20">
        <v>1570729.19</v>
      </c>
      <c r="N263" s="20">
        <v>1696757.37</v>
      </c>
      <c r="O263" s="20">
        <v>1568922.42</v>
      </c>
      <c r="P263" s="20">
        <v>1483861.19</v>
      </c>
      <c r="Q263" s="20">
        <v>1547953.4000000001</v>
      </c>
      <c r="R263" s="20">
        <v>1518355.8899999997</v>
      </c>
      <c r="S263" s="20">
        <v>1465493.38</v>
      </c>
      <c r="T263" s="20">
        <v>1534823.01</v>
      </c>
      <c r="U263" s="20">
        <v>1515132.78</v>
      </c>
      <c r="V263" s="20">
        <v>1463609.94</v>
      </c>
      <c r="W263" s="20">
        <v>1412544.6500000001</v>
      </c>
      <c r="X263" s="20">
        <v>1385233.2299999997</v>
      </c>
      <c r="Y263" s="20">
        <v>1589331.6900000002</v>
      </c>
      <c r="Z263" s="20">
        <v>1618535.3299999998</v>
      </c>
      <c r="AA263" s="20">
        <v>1546559.45</v>
      </c>
      <c r="AB263" s="20">
        <v>1505392.1400000001</v>
      </c>
      <c r="AC263" s="20">
        <v>1425728.22</v>
      </c>
    </row>
    <row r="264" spans="1:29" ht="15" customHeight="1" outlineLevel="1" x14ac:dyDescent="0.25">
      <c r="A264" s="18" t="s">
        <v>8</v>
      </c>
      <c r="B264" s="18" t="s">
        <v>15</v>
      </c>
      <c r="C264" s="19" t="s">
        <v>7</v>
      </c>
      <c r="D264" s="19" t="s">
        <v>271</v>
      </c>
      <c r="E264" s="20">
        <v>326060.57000000007</v>
      </c>
      <c r="F264" s="20">
        <v>324440.26590321655</v>
      </c>
      <c r="G264" s="20">
        <v>296742.56717269</v>
      </c>
      <c r="H264" s="20">
        <v>282949.2011326733</v>
      </c>
      <c r="I264" s="20">
        <v>252127.55526379705</v>
      </c>
      <c r="J264" s="20">
        <v>228854.81999999998</v>
      </c>
      <c r="K264" s="20">
        <v>255066.90999999997</v>
      </c>
      <c r="L264" s="20">
        <v>248148.53999999998</v>
      </c>
      <c r="M264" s="20">
        <v>272841.29999999993</v>
      </c>
      <c r="N264" s="20">
        <v>267039.98999999993</v>
      </c>
      <c r="O264" s="20">
        <v>252811.34999999998</v>
      </c>
      <c r="P264" s="20">
        <v>238290.51</v>
      </c>
      <c r="Q264" s="20">
        <v>235072.18999999997</v>
      </c>
      <c r="R264" s="20">
        <v>231380.47</v>
      </c>
      <c r="S264" s="20">
        <v>221151.6</v>
      </c>
      <c r="T264" s="20">
        <v>209040.22999999998</v>
      </c>
      <c r="U264" s="20">
        <v>190200.79</v>
      </c>
      <c r="V264" s="20">
        <v>161619.31000000003</v>
      </c>
      <c r="W264" s="20">
        <v>224974.78</v>
      </c>
      <c r="X264" s="20">
        <v>212922.95</v>
      </c>
      <c r="Y264" s="20">
        <v>187867.50999999998</v>
      </c>
      <c r="Z264" s="20">
        <v>194677.42999999996</v>
      </c>
      <c r="AA264" s="20">
        <v>187311.06</v>
      </c>
      <c r="AB264" s="20">
        <v>175938.41</v>
      </c>
      <c r="AC264" s="20">
        <v>194346.50000000006</v>
      </c>
    </row>
    <row r="265" spans="1:29" ht="15" customHeight="1" outlineLevel="1" x14ac:dyDescent="0.25">
      <c r="A265" s="18" t="s">
        <v>8</v>
      </c>
      <c r="B265" s="18" t="s">
        <v>15</v>
      </c>
      <c r="C265" s="19" t="s">
        <v>7</v>
      </c>
      <c r="D265" s="19" t="s">
        <v>272</v>
      </c>
      <c r="E265" s="20">
        <v>895314.86</v>
      </c>
      <c r="F265" s="20">
        <v>975701.20322649402</v>
      </c>
      <c r="G265" s="20">
        <v>919109.96926575049</v>
      </c>
      <c r="H265" s="20">
        <v>971324.45809893229</v>
      </c>
      <c r="I265" s="20">
        <v>969468.92690282036</v>
      </c>
      <c r="J265" s="20">
        <v>1034871.0400000003</v>
      </c>
      <c r="K265" s="20">
        <v>1010750.2300000003</v>
      </c>
      <c r="L265" s="20">
        <v>967072.24</v>
      </c>
      <c r="M265" s="20">
        <v>953202.08</v>
      </c>
      <c r="N265" s="20">
        <v>939747.63999999978</v>
      </c>
      <c r="O265" s="20">
        <v>948844.44</v>
      </c>
      <c r="P265" s="20">
        <v>913597.69000000018</v>
      </c>
      <c r="Q265" s="20">
        <v>872673.20999999985</v>
      </c>
      <c r="R265" s="20">
        <v>861227.70999999985</v>
      </c>
      <c r="S265" s="20">
        <v>821795.50000000012</v>
      </c>
      <c r="T265" s="20">
        <v>896927.46000000008</v>
      </c>
      <c r="U265" s="20">
        <v>819967.67999999993</v>
      </c>
      <c r="V265" s="20">
        <v>820469.51000000013</v>
      </c>
      <c r="W265" s="20">
        <v>769995.6399999999</v>
      </c>
      <c r="X265" s="20">
        <v>802187.20000000007</v>
      </c>
      <c r="Y265" s="20">
        <v>801125.18000000017</v>
      </c>
      <c r="Z265" s="20">
        <v>773808.05</v>
      </c>
      <c r="AA265" s="20">
        <v>656492.52</v>
      </c>
      <c r="AB265" s="20">
        <v>640518.26</v>
      </c>
      <c r="AC265" s="20">
        <v>545577.78</v>
      </c>
    </row>
    <row r="266" spans="1:29" ht="15" customHeight="1" outlineLevel="1" x14ac:dyDescent="0.25">
      <c r="A266" s="18" t="s">
        <v>8</v>
      </c>
      <c r="B266" s="18" t="s">
        <v>15</v>
      </c>
      <c r="C266" s="19" t="s">
        <v>7</v>
      </c>
      <c r="D266" s="19" t="s">
        <v>273</v>
      </c>
      <c r="E266" s="20">
        <v>487110.01000000007</v>
      </c>
      <c r="F266" s="20">
        <v>482625.33279789705</v>
      </c>
      <c r="G266" s="20">
        <v>483598.72624108009</v>
      </c>
      <c r="H266" s="20">
        <v>465270.26635988825</v>
      </c>
      <c r="I266" s="20">
        <v>436979.08568085521</v>
      </c>
      <c r="J266" s="20">
        <v>420218.80999999994</v>
      </c>
      <c r="K266" s="20">
        <v>462986.46999999991</v>
      </c>
      <c r="L266" s="20">
        <v>488893.27999999997</v>
      </c>
      <c r="M266" s="20">
        <v>528136.92000000004</v>
      </c>
      <c r="N266" s="20">
        <v>557016.41</v>
      </c>
      <c r="O266" s="20">
        <v>607117.73</v>
      </c>
      <c r="P266" s="20">
        <v>572119.9</v>
      </c>
      <c r="Q266" s="20">
        <v>515414.44</v>
      </c>
      <c r="R266" s="20">
        <v>520029.67</v>
      </c>
      <c r="S266" s="20">
        <v>501779.65999999992</v>
      </c>
      <c r="T266" s="20">
        <v>528386.43999999994</v>
      </c>
      <c r="U266" s="20">
        <v>566156.72</v>
      </c>
      <c r="V266" s="20">
        <v>542016.37999999989</v>
      </c>
      <c r="W266" s="20">
        <v>606208.41999999993</v>
      </c>
      <c r="X266" s="20">
        <v>542122.49</v>
      </c>
      <c r="Y266" s="20">
        <v>521417.05000000005</v>
      </c>
      <c r="Z266" s="20">
        <v>492413.38999999996</v>
      </c>
      <c r="AA266" s="20">
        <v>468719.94000000006</v>
      </c>
      <c r="AB266" s="20">
        <v>482197.60000000003</v>
      </c>
      <c r="AC266" s="20">
        <v>468715.15000000008</v>
      </c>
    </row>
    <row r="267" spans="1:29" ht="15" customHeight="1" outlineLevel="1" x14ac:dyDescent="0.25">
      <c r="A267" s="18" t="s">
        <v>8</v>
      </c>
      <c r="B267" s="18" t="s">
        <v>15</v>
      </c>
      <c r="C267" s="19" t="s">
        <v>7</v>
      </c>
      <c r="D267" s="19" t="s">
        <v>274</v>
      </c>
      <c r="E267" s="20">
        <v>578653.40999999992</v>
      </c>
      <c r="F267" s="20">
        <v>568857.71513585642</v>
      </c>
      <c r="G267" s="20">
        <v>530432.93608268769</v>
      </c>
      <c r="H267" s="20">
        <v>559331.97659974417</v>
      </c>
      <c r="I267" s="20">
        <v>485375.0770039637</v>
      </c>
      <c r="J267" s="20">
        <v>420716.16000000009</v>
      </c>
      <c r="K267" s="20">
        <v>518601.69000000006</v>
      </c>
      <c r="L267" s="20">
        <v>542392.81000000017</v>
      </c>
      <c r="M267" s="20">
        <v>551173.25999999989</v>
      </c>
      <c r="N267" s="20">
        <v>569642.23</v>
      </c>
      <c r="O267" s="20">
        <v>582716.37000000011</v>
      </c>
      <c r="P267" s="20">
        <v>606274.81999999983</v>
      </c>
      <c r="Q267" s="20">
        <v>611480.33999999985</v>
      </c>
      <c r="R267" s="20">
        <v>560938.57999999996</v>
      </c>
      <c r="S267" s="20">
        <v>569988.64</v>
      </c>
      <c r="T267" s="20">
        <v>627818.5199999999</v>
      </c>
      <c r="U267" s="20">
        <v>585232.75999999989</v>
      </c>
      <c r="V267" s="20">
        <v>540111.6</v>
      </c>
      <c r="W267" s="20">
        <v>502549.45</v>
      </c>
      <c r="X267" s="20">
        <v>528162.06000000006</v>
      </c>
      <c r="Y267" s="20">
        <v>524952.12</v>
      </c>
      <c r="Z267" s="20">
        <v>521696.73000000004</v>
      </c>
      <c r="AA267" s="20">
        <v>497171.88000000006</v>
      </c>
      <c r="AB267" s="20">
        <v>478716.36</v>
      </c>
      <c r="AC267" s="20">
        <v>440448.67</v>
      </c>
    </row>
    <row r="268" spans="1:29" ht="15" customHeight="1" outlineLevel="1" x14ac:dyDescent="0.25">
      <c r="A268" s="18" t="s">
        <v>8</v>
      </c>
      <c r="B268" s="18" t="s">
        <v>15</v>
      </c>
      <c r="C268" s="19" t="s">
        <v>7</v>
      </c>
      <c r="D268" s="19" t="s">
        <v>275</v>
      </c>
      <c r="E268" s="20">
        <v>957738.43000000028</v>
      </c>
      <c r="F268" s="20">
        <v>910327.65687219601</v>
      </c>
      <c r="G268" s="20">
        <v>899763.64261637197</v>
      </c>
      <c r="H268" s="20">
        <v>915528.73204312334</v>
      </c>
      <c r="I268" s="20">
        <v>890252.81129458663</v>
      </c>
      <c r="J268" s="20">
        <v>997111.89000000025</v>
      </c>
      <c r="K268" s="20">
        <v>1045853.2</v>
      </c>
      <c r="L268" s="20">
        <v>994233.94000000006</v>
      </c>
      <c r="M268" s="20">
        <v>951173.66</v>
      </c>
      <c r="N268" s="20">
        <v>982693.20000000007</v>
      </c>
      <c r="O268" s="20">
        <v>949500.24999999988</v>
      </c>
      <c r="P268" s="20">
        <v>913472.86</v>
      </c>
      <c r="Q268" s="20">
        <v>916124.63999999978</v>
      </c>
      <c r="R268" s="20">
        <v>933545.56</v>
      </c>
      <c r="S268" s="20">
        <v>862497.31000000017</v>
      </c>
      <c r="T268" s="20">
        <v>842269.44</v>
      </c>
      <c r="U268" s="20">
        <v>849328.75999999989</v>
      </c>
      <c r="V268" s="20">
        <v>812460.94</v>
      </c>
      <c r="W268" s="20">
        <v>803497.41000000015</v>
      </c>
      <c r="X268" s="20">
        <v>826893.38</v>
      </c>
      <c r="Y268" s="20">
        <v>790576.23</v>
      </c>
      <c r="Z268" s="20">
        <v>769756.23999999987</v>
      </c>
      <c r="AA268" s="20">
        <v>765004.98</v>
      </c>
      <c r="AB268" s="20">
        <v>760250.56</v>
      </c>
      <c r="AC268" s="20">
        <v>785480.18</v>
      </c>
    </row>
    <row r="269" spans="1:29" ht="15" customHeight="1" outlineLevel="1" x14ac:dyDescent="0.25">
      <c r="A269" s="18" t="s">
        <v>8</v>
      </c>
      <c r="B269" s="18" t="s">
        <v>15</v>
      </c>
      <c r="C269" s="19" t="s">
        <v>7</v>
      </c>
      <c r="D269" s="19" t="s">
        <v>276</v>
      </c>
      <c r="E269" s="20">
        <v>577155.92999999993</v>
      </c>
      <c r="F269" s="20">
        <v>583545.17855997768</v>
      </c>
      <c r="G269" s="20">
        <v>585358.3523784267</v>
      </c>
      <c r="H269" s="20">
        <v>600620.32398690621</v>
      </c>
      <c r="I269" s="20">
        <v>604077.08952784666</v>
      </c>
      <c r="J269" s="20">
        <v>510278.38</v>
      </c>
      <c r="K269" s="20">
        <v>588512.25</v>
      </c>
      <c r="L269" s="20">
        <v>596400.1</v>
      </c>
      <c r="M269" s="20">
        <v>607794.56000000006</v>
      </c>
      <c r="N269" s="20">
        <v>541264.43999999994</v>
      </c>
      <c r="O269" s="20">
        <v>555591.99</v>
      </c>
      <c r="P269" s="20">
        <v>505876.27000000014</v>
      </c>
      <c r="Q269" s="20">
        <v>436249.06999999995</v>
      </c>
      <c r="R269" s="20">
        <v>471649.72</v>
      </c>
      <c r="S269" s="20">
        <v>454077.23</v>
      </c>
      <c r="T269" s="20">
        <v>423545.27</v>
      </c>
      <c r="U269" s="20">
        <v>409218.35</v>
      </c>
      <c r="V269" s="20">
        <v>445610.73</v>
      </c>
      <c r="W269" s="20">
        <v>415987.31999999995</v>
      </c>
      <c r="X269" s="20">
        <v>389664.81000000006</v>
      </c>
      <c r="Y269" s="20">
        <v>299101.83999999997</v>
      </c>
      <c r="Z269" s="20">
        <v>348052.97</v>
      </c>
      <c r="AA269" s="20">
        <v>291814.06999999995</v>
      </c>
      <c r="AB269" s="20">
        <v>345725.76</v>
      </c>
      <c r="AC269" s="20">
        <v>370829.13000000006</v>
      </c>
    </row>
    <row r="270" spans="1:29" ht="15" customHeight="1" outlineLevel="1" x14ac:dyDescent="0.25">
      <c r="A270" s="18" t="s">
        <v>8</v>
      </c>
      <c r="B270" s="18" t="s">
        <v>15</v>
      </c>
      <c r="C270" s="19" t="s">
        <v>7</v>
      </c>
      <c r="D270" s="19" t="s">
        <v>277</v>
      </c>
      <c r="E270" s="20">
        <v>145055.9</v>
      </c>
      <c r="F270" s="20">
        <v>133250.34318705185</v>
      </c>
      <c r="G270" s="20">
        <v>144050.18653874012</v>
      </c>
      <c r="H270" s="20">
        <v>152707.27527425261</v>
      </c>
      <c r="I270" s="20">
        <v>142814.3256232389</v>
      </c>
      <c r="J270" s="20">
        <v>168369.94</v>
      </c>
      <c r="K270" s="20">
        <v>215839.00999999998</v>
      </c>
      <c r="L270" s="20">
        <v>204899.61</v>
      </c>
      <c r="M270" s="20">
        <v>199912.82</v>
      </c>
      <c r="N270" s="20">
        <v>244552.53000000003</v>
      </c>
      <c r="O270" s="20">
        <v>229754.99</v>
      </c>
      <c r="P270" s="20">
        <v>220466.59000000003</v>
      </c>
      <c r="Q270" s="20">
        <v>187045.88</v>
      </c>
      <c r="R270" s="20">
        <v>180641.79000000004</v>
      </c>
      <c r="S270" s="20">
        <v>217126.81000000003</v>
      </c>
      <c r="T270" s="20">
        <v>226047.44</v>
      </c>
      <c r="U270" s="20">
        <v>310637.83</v>
      </c>
      <c r="V270" s="20">
        <v>322964.43</v>
      </c>
      <c r="W270" s="20">
        <v>321468.17000000004</v>
      </c>
      <c r="X270" s="20">
        <v>324845.25</v>
      </c>
      <c r="Y270" s="20">
        <v>296046.54000000004</v>
      </c>
      <c r="Z270" s="20">
        <v>305415.67999999999</v>
      </c>
      <c r="AA270" s="20">
        <v>309813.88</v>
      </c>
      <c r="AB270" s="20">
        <v>277389.63</v>
      </c>
      <c r="AC270" s="20">
        <v>244784.66</v>
      </c>
    </row>
    <row r="271" spans="1:29" ht="15" customHeight="1" outlineLevel="1" x14ac:dyDescent="0.25">
      <c r="A271" s="18" t="s">
        <v>8</v>
      </c>
      <c r="B271" s="18" t="s">
        <v>15</v>
      </c>
      <c r="C271" s="19" t="s">
        <v>7</v>
      </c>
      <c r="D271" s="19" t="s">
        <v>278</v>
      </c>
      <c r="E271" s="20">
        <v>2930035.01</v>
      </c>
      <c r="F271" s="20">
        <v>2840526.4001963283</v>
      </c>
      <c r="G271" s="20">
        <v>2201081.2999999998</v>
      </c>
      <c r="H271" s="20">
        <v>2425143.69</v>
      </c>
      <c r="I271" s="20">
        <v>2398987.2200000007</v>
      </c>
      <c r="J271" s="20">
        <v>2485064.1</v>
      </c>
      <c r="K271" s="20">
        <v>2391017.12</v>
      </c>
      <c r="L271" s="20">
        <v>2404169.9699999997</v>
      </c>
      <c r="M271" s="20">
        <v>2306207.6100000003</v>
      </c>
      <c r="N271" s="20">
        <v>2533230.3400000003</v>
      </c>
      <c r="O271" s="20">
        <v>2427327.21</v>
      </c>
      <c r="P271" s="20">
        <v>2367561.64</v>
      </c>
      <c r="Q271" s="20">
        <v>2294213.34</v>
      </c>
      <c r="R271" s="20">
        <v>2137447.94</v>
      </c>
      <c r="S271" s="20">
        <v>2093345.99</v>
      </c>
      <c r="T271" s="20">
        <v>2055881.5</v>
      </c>
      <c r="U271" s="20">
        <v>1969341</v>
      </c>
      <c r="V271" s="20">
        <v>1932798.5299999998</v>
      </c>
      <c r="W271" s="20">
        <v>1994094.23</v>
      </c>
      <c r="X271" s="20">
        <v>2014213.63</v>
      </c>
      <c r="Y271" s="20">
        <v>1920984.7399999998</v>
      </c>
      <c r="Z271" s="20">
        <v>1896964.92</v>
      </c>
      <c r="AA271" s="20">
        <v>1693245.48</v>
      </c>
      <c r="AB271" s="20">
        <v>1722208.2600000002</v>
      </c>
      <c r="AC271" s="20">
        <v>1610964.3199999998</v>
      </c>
    </row>
    <row r="272" spans="1:29" ht="15" customHeight="1" outlineLevel="1" x14ac:dyDescent="0.25">
      <c r="A272" s="18" t="s">
        <v>8</v>
      </c>
      <c r="B272" s="18" t="s">
        <v>15</v>
      </c>
      <c r="C272" s="19" t="s">
        <v>7</v>
      </c>
      <c r="D272" s="19" t="s">
        <v>279</v>
      </c>
      <c r="E272" s="20">
        <v>2036524.66</v>
      </c>
      <c r="F272" s="20">
        <v>2016931.5534473076</v>
      </c>
      <c r="G272" s="20">
        <v>2022612.5248939656</v>
      </c>
      <c r="H272" s="20">
        <v>2059483.5814288552</v>
      </c>
      <c r="I272" s="20">
        <v>2030428.12136297</v>
      </c>
      <c r="J272" s="20">
        <v>2019840.6600000001</v>
      </c>
      <c r="K272" s="20">
        <v>2125660.3000000003</v>
      </c>
      <c r="L272" s="20">
        <v>2213447.6100000003</v>
      </c>
      <c r="M272" s="20">
        <v>2186328.4499999997</v>
      </c>
      <c r="N272" s="20">
        <v>2250814.23</v>
      </c>
      <c r="O272" s="20">
        <v>2220542.62</v>
      </c>
      <c r="P272" s="20">
        <v>2194730.4700000002</v>
      </c>
      <c r="Q272" s="20">
        <v>2187110.2200000002</v>
      </c>
      <c r="R272" s="20">
        <v>2061621.4599999997</v>
      </c>
      <c r="S272" s="20">
        <v>2104805.4</v>
      </c>
      <c r="T272" s="20">
        <v>2133335.21</v>
      </c>
      <c r="U272" s="20">
        <v>2198625.1100000003</v>
      </c>
      <c r="V272" s="20">
        <v>2209610.6300000004</v>
      </c>
      <c r="W272" s="20">
        <v>2271349.2000000002</v>
      </c>
      <c r="X272" s="20">
        <v>2332701.1</v>
      </c>
      <c r="Y272" s="20">
        <v>2385114.8900000006</v>
      </c>
      <c r="Z272" s="20">
        <v>2408928.9899999998</v>
      </c>
      <c r="AA272" s="20">
        <v>2224357.6999999997</v>
      </c>
      <c r="AB272" s="20">
        <v>2156658.77</v>
      </c>
      <c r="AC272" s="20">
        <v>2049323.9800000002</v>
      </c>
    </row>
    <row r="273" spans="1:29" ht="15" customHeight="1" outlineLevel="1" x14ac:dyDescent="0.25">
      <c r="A273" s="18" t="s">
        <v>8</v>
      </c>
      <c r="B273" s="18" t="s">
        <v>15</v>
      </c>
      <c r="C273" s="19" t="s">
        <v>7</v>
      </c>
      <c r="D273" s="19" t="s">
        <v>280</v>
      </c>
      <c r="E273" s="20">
        <v>1596438.7399999995</v>
      </c>
      <c r="F273" s="20">
        <v>1623374.8656944842</v>
      </c>
      <c r="G273" s="20">
        <v>1645776.7143642828</v>
      </c>
      <c r="H273" s="20">
        <v>1667166.3728618317</v>
      </c>
      <c r="I273" s="20">
        <v>1670292.0295591177</v>
      </c>
      <c r="J273" s="20">
        <v>1619517.25</v>
      </c>
      <c r="K273" s="20">
        <v>1700179.4800000002</v>
      </c>
      <c r="L273" s="20">
        <v>1730450.4999999998</v>
      </c>
      <c r="M273" s="20">
        <v>1717109.64</v>
      </c>
      <c r="N273" s="20">
        <v>1572387.59</v>
      </c>
      <c r="O273" s="20">
        <v>1542251.1500000001</v>
      </c>
      <c r="P273" s="20">
        <v>1460450</v>
      </c>
      <c r="Q273" s="20">
        <v>1389973.1</v>
      </c>
      <c r="R273" s="20">
        <v>1485995.4300000004</v>
      </c>
      <c r="S273" s="20">
        <v>1444481.9</v>
      </c>
      <c r="T273" s="20">
        <v>1632018.8599999999</v>
      </c>
      <c r="U273" s="20">
        <v>1499927.4899999998</v>
      </c>
      <c r="V273" s="20">
        <v>1435645.12</v>
      </c>
      <c r="W273" s="20">
        <v>1444117.53</v>
      </c>
      <c r="X273" s="20">
        <v>1361921.33</v>
      </c>
      <c r="Y273" s="20">
        <v>1348344.9500000002</v>
      </c>
      <c r="Z273" s="20">
        <v>1406305.95</v>
      </c>
      <c r="AA273" s="20">
        <v>1335566.81</v>
      </c>
      <c r="AB273" s="20">
        <v>1265519.1399999999</v>
      </c>
      <c r="AC273" s="20">
        <v>1212774.19</v>
      </c>
    </row>
    <row r="274" spans="1:29" ht="15" customHeight="1" outlineLevel="1" x14ac:dyDescent="0.25">
      <c r="A274" s="18" t="s">
        <v>8</v>
      </c>
      <c r="B274" s="18" t="s">
        <v>15</v>
      </c>
      <c r="C274" s="19" t="s">
        <v>7</v>
      </c>
      <c r="D274" s="19" t="s">
        <v>281</v>
      </c>
      <c r="E274" s="20">
        <v>1753288.83</v>
      </c>
      <c r="F274" s="20">
        <v>1781237.0189232279</v>
      </c>
      <c r="G274" s="20">
        <v>1885190.8324856681</v>
      </c>
      <c r="H274" s="20">
        <v>1909445.2087464791</v>
      </c>
      <c r="I274" s="20">
        <v>2291250.7325322451</v>
      </c>
      <c r="J274" s="20">
        <v>2292594.6399999997</v>
      </c>
      <c r="K274" s="20">
        <v>2095371.44</v>
      </c>
      <c r="L274" s="20">
        <v>2259578.5699999998</v>
      </c>
      <c r="M274" s="20">
        <v>2260367.7300000004</v>
      </c>
      <c r="N274" s="20">
        <v>2263140.4799999995</v>
      </c>
      <c r="O274" s="20">
        <v>2083727.54</v>
      </c>
      <c r="P274" s="20">
        <v>2006416.8800000006</v>
      </c>
      <c r="Q274" s="20">
        <v>2026037.1400000008</v>
      </c>
      <c r="R274" s="20">
        <v>2011776.75</v>
      </c>
      <c r="S274" s="20">
        <v>1956473.4299999997</v>
      </c>
      <c r="T274" s="20">
        <v>2127445.06</v>
      </c>
      <c r="U274" s="20">
        <v>2081258.0400000003</v>
      </c>
      <c r="V274" s="20">
        <v>1869099.9699999997</v>
      </c>
      <c r="W274" s="20">
        <v>2069000.65</v>
      </c>
      <c r="X274" s="20">
        <v>1977283.9299999995</v>
      </c>
      <c r="Y274" s="20">
        <v>1801634.37</v>
      </c>
      <c r="Z274" s="20">
        <v>1756247.0300000003</v>
      </c>
      <c r="AA274" s="20">
        <v>1727578.65</v>
      </c>
      <c r="AB274" s="20">
        <v>1677248.38</v>
      </c>
      <c r="AC274" s="20">
        <v>1509224.52</v>
      </c>
    </row>
    <row r="275" spans="1:29" ht="15" customHeight="1" outlineLevel="1" x14ac:dyDescent="0.25">
      <c r="A275" s="18" t="s">
        <v>8</v>
      </c>
      <c r="B275" s="18" t="s">
        <v>15</v>
      </c>
      <c r="C275" s="19" t="s">
        <v>7</v>
      </c>
      <c r="D275" s="19" t="s">
        <v>282</v>
      </c>
      <c r="E275" s="20">
        <v>1208614.4100000001</v>
      </c>
      <c r="F275" s="20">
        <v>1297977.2225764201</v>
      </c>
      <c r="G275" s="20">
        <v>1291614.5800349317</v>
      </c>
      <c r="H275" s="20">
        <v>1234749.6135940671</v>
      </c>
      <c r="I275" s="20">
        <v>1316858.3661187603</v>
      </c>
      <c r="J275" s="20">
        <v>1390024.01</v>
      </c>
      <c r="K275" s="20">
        <v>1390168.8599999999</v>
      </c>
      <c r="L275" s="20">
        <v>1353617.9900000002</v>
      </c>
      <c r="M275" s="20">
        <v>1387215.58</v>
      </c>
      <c r="N275" s="20">
        <v>1323538.8699999999</v>
      </c>
      <c r="O275" s="20">
        <v>1298040.3900000001</v>
      </c>
      <c r="P275" s="20">
        <v>1297803.6500000001</v>
      </c>
      <c r="Q275" s="20">
        <v>1312898.92</v>
      </c>
      <c r="R275" s="20">
        <v>1348337.01</v>
      </c>
      <c r="S275" s="20">
        <v>1306246.8999999999</v>
      </c>
      <c r="T275" s="20">
        <v>1341369.06</v>
      </c>
      <c r="U275" s="20">
        <v>1450271.86</v>
      </c>
      <c r="V275" s="20">
        <v>1432492.48</v>
      </c>
      <c r="W275" s="20">
        <v>1415470.3599999996</v>
      </c>
      <c r="X275" s="20">
        <v>1386989.6600000001</v>
      </c>
      <c r="Y275" s="20">
        <v>1311960.4000000001</v>
      </c>
      <c r="Z275" s="20">
        <v>1431394.92</v>
      </c>
      <c r="AA275" s="20">
        <v>1307007.8599999996</v>
      </c>
      <c r="AB275" s="20">
        <v>1284396.5099999998</v>
      </c>
      <c r="AC275" s="20">
        <v>1311763.17</v>
      </c>
    </row>
    <row r="276" spans="1:29" outlineLevel="1" x14ac:dyDescent="0.25">
      <c r="A276" s="18" t="s">
        <v>8</v>
      </c>
      <c r="B276" s="18" t="s">
        <v>15</v>
      </c>
      <c r="C276" s="19" t="s">
        <v>7</v>
      </c>
      <c r="D276" s="19" t="s">
        <v>284</v>
      </c>
      <c r="E276" s="21">
        <v>32215208.490000002</v>
      </c>
      <c r="F276" s="20">
        <v>74438361.552191377</v>
      </c>
      <c r="G276" s="20">
        <v>53600201.938779868</v>
      </c>
      <c r="H276" s="20">
        <v>55244334.346234359</v>
      </c>
      <c r="I276" s="20">
        <v>60748304.665472969</v>
      </c>
      <c r="J276" s="20">
        <v>39520276.090064757</v>
      </c>
      <c r="K276" s="20">
        <v>38911428.018587396</v>
      </c>
      <c r="L276" s="20">
        <v>38367571.070011966</v>
      </c>
      <c r="M276" s="20">
        <v>40048635.311300069</v>
      </c>
      <c r="N276" s="20">
        <v>36856323.86080423</v>
      </c>
      <c r="O276" s="20">
        <v>33646138.599419214</v>
      </c>
      <c r="P276" s="20">
        <v>30439877.504846171</v>
      </c>
      <c r="Q276" s="20">
        <v>30147853.59645281</v>
      </c>
      <c r="R276" s="20">
        <v>29505104.898709998</v>
      </c>
      <c r="S276" s="20">
        <v>34224626.61797829</v>
      </c>
      <c r="T276" s="20">
        <v>29791952.27536612</v>
      </c>
      <c r="U276" s="20">
        <v>25546675.850874994</v>
      </c>
      <c r="V276" s="20">
        <v>40863163.434919596</v>
      </c>
      <c r="W276" s="20">
        <v>40314438.070235401</v>
      </c>
      <c r="X276" s="20">
        <v>45098928.423048019</v>
      </c>
      <c r="Y276" s="20">
        <v>39552614.853701405</v>
      </c>
      <c r="Z276" s="20">
        <v>48663942.268453211</v>
      </c>
      <c r="AA276" s="20">
        <v>51796317.199999996</v>
      </c>
      <c r="AB276" s="20">
        <v>49438473.644923076</v>
      </c>
      <c r="AC276" s="20">
        <v>48821340.980198465</v>
      </c>
    </row>
    <row r="277" spans="1:29" s="14" customFormat="1" x14ac:dyDescent="0.25">
      <c r="A277" s="18" t="s">
        <v>8</v>
      </c>
      <c r="B277" s="18" t="s">
        <v>15</v>
      </c>
      <c r="C277" s="19" t="s">
        <v>7</v>
      </c>
      <c r="D277" s="19" t="s">
        <v>287</v>
      </c>
      <c r="E277" s="22">
        <v>1034626477.080343</v>
      </c>
      <c r="F277" s="22">
        <v>1086588789.5287452</v>
      </c>
      <c r="G277" s="22">
        <v>1079879537.1990669</v>
      </c>
      <c r="H277" s="22">
        <v>1109627334.602977</v>
      </c>
      <c r="I277" s="22">
        <v>1090666941.2897713</v>
      </c>
      <c r="J277" s="22">
        <v>1043154429.1101966</v>
      </c>
      <c r="K277" s="22">
        <v>1068377216.0226474</v>
      </c>
      <c r="L277" s="22">
        <v>1084843473.603842</v>
      </c>
      <c r="M277" s="22">
        <v>1073441698.8994501</v>
      </c>
      <c r="N277" s="22">
        <v>1096448559.5409014</v>
      </c>
      <c r="O277" s="22">
        <v>1078709059.9329185</v>
      </c>
      <c r="P277" s="22">
        <v>1051337682.4041787</v>
      </c>
      <c r="Q277" s="22">
        <v>1022461982.0752198</v>
      </c>
      <c r="R277" s="22">
        <v>1023880748.052543</v>
      </c>
      <c r="S277" s="22">
        <v>1013167722.3223724</v>
      </c>
      <c r="T277" s="22">
        <v>1026496167.7945106</v>
      </c>
      <c r="U277" s="22">
        <v>1010401313.8409275</v>
      </c>
      <c r="V277" s="22">
        <v>1009951910.281845</v>
      </c>
      <c r="W277" s="22">
        <v>1022936766.9355705</v>
      </c>
      <c r="X277" s="22">
        <v>1037362089.7346822</v>
      </c>
      <c r="Y277" s="22">
        <v>1018862350.6417853</v>
      </c>
      <c r="Z277" s="22">
        <v>1032120420.2209705</v>
      </c>
      <c r="AA277" s="22">
        <v>986237332.581949</v>
      </c>
      <c r="AB277" s="22">
        <v>973260776.18648994</v>
      </c>
      <c r="AC277" s="22">
        <v>932895634.15393794</v>
      </c>
    </row>
  </sheetData>
  <autoFilter ref="A8:K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2021-05-06T09:53:19Z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17c517-1496-4c3f-bc26-b8cb2602cae4_Enabled">
    <vt:lpwstr>true</vt:lpwstr>
  </property>
  <property fmtid="{D5CDD505-2E9C-101B-9397-08002B2CF9AE}" pid="3" name="MSIP_Label_fc17c517-1496-4c3f-bc26-b8cb2602cae4_SetDate">
    <vt:lpwstr>2021-03-04T08:47:41Z</vt:lpwstr>
  </property>
  <property fmtid="{D5CDD505-2E9C-101B-9397-08002B2CF9AE}" pid="4" name="MSIP_Label_fc17c517-1496-4c3f-bc26-b8cb2602cae4_Method">
    <vt:lpwstr>Privileged</vt:lpwstr>
  </property>
  <property fmtid="{D5CDD505-2E9C-101B-9397-08002B2CF9AE}" pid="5" name="MSIP_Label_fc17c517-1496-4c3f-bc26-b8cb2602cae4_Name">
    <vt:lpwstr>fc17c517-1496-4c3f-bc26-b8cb2602cae4</vt:lpwstr>
  </property>
  <property fmtid="{D5CDD505-2E9C-101B-9397-08002B2CF9AE}" pid="6" name="MSIP_Label_fc17c517-1496-4c3f-bc26-b8cb2602cae4_SiteId">
    <vt:lpwstr>70e4dd2e-aab7-4c6a-a882-3b6e7a39663e</vt:lpwstr>
  </property>
  <property fmtid="{D5CDD505-2E9C-101B-9397-08002B2CF9AE}" pid="7" name="MSIP_Label_fc17c517-1496-4c3f-bc26-b8cb2602cae4_ActionId">
    <vt:lpwstr/>
  </property>
  <property fmtid="{D5CDD505-2E9C-101B-9397-08002B2CF9AE}" pid="8" name="MSIP_Label_fc17c517-1496-4c3f-bc26-b8cb2602cae4_ContentBits">
    <vt:lpwstr>0</vt:lpwstr>
  </property>
</Properties>
</file>